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activeX/activeX9.xml" ContentType="application/vnd.ms-office.activeX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activeX/activeX7.xml" ContentType="application/vnd.ms-office.activeX+xml"/>
  <Override PartName="/xl/activeX/activeX8.xml" ContentType="application/vnd.ms-office.activeX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activeX/activeX5.xml" ContentType="application/vnd.ms-office.activeX+xml"/>
  <Override PartName="/xl/activeX/activeX6.xml" ContentType="application/vnd.ms-office.activeX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10.xml" ContentType="application/vnd.ms-office.activeX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codeName="ThisWorkbook" defaultThemeVersion="124226"/>
  <bookViews>
    <workbookView xWindow="180" yWindow="-30" windowWidth="20175" windowHeight="8100" tabRatio="442" activeTab="4"/>
  </bookViews>
  <sheets>
    <sheet name="Feuil1" sheetId="1" r:id="rId1"/>
    <sheet name="Feuil2" sheetId="2" r:id="rId2"/>
    <sheet name="Feuil3" sheetId="3" r:id="rId3"/>
    <sheet name="Feuil4" sheetId="4" r:id="rId4"/>
    <sheet name="دخـــــــــــول" sheetId="5" r:id="rId5"/>
    <sheet name="Feuil6" sheetId="6" r:id="rId6"/>
    <sheet name="Feuil7" sheetId="7" r:id="rId7"/>
    <sheet name="Feuil8" sheetId="8" r:id="rId8"/>
    <sheet name="Feuil9" sheetId="9" r:id="rId9"/>
  </sheets>
  <definedNames>
    <definedName name="a">Feuil1!$J$7:$Q$9</definedName>
    <definedName name="s">Feuil4!$1:$1048576</definedName>
    <definedName name="z">Feuil1!$J$7:$P$13</definedName>
    <definedName name="_xlnm.Print_Area" localSheetId="5">Feuil6!$A$1:$G$38</definedName>
  </definedNames>
  <calcPr calcId="124519"/>
</workbook>
</file>

<file path=xl/calcChain.xml><?xml version="1.0" encoding="utf-8"?>
<calcChain xmlns="http://schemas.openxmlformats.org/spreadsheetml/2006/main">
  <c r="H12" i="2"/>
  <c r="BM3" i="4"/>
  <c r="BK3"/>
  <c r="A24"/>
  <c r="AO24" s="1"/>
  <c r="AO24" i="9" s="1"/>
  <c r="A25" i="4"/>
  <c r="A26"/>
  <c r="A27"/>
  <c r="A28"/>
  <c r="AO28" s="1"/>
  <c r="AO28" i="9" s="1"/>
  <c r="A29" i="4"/>
  <c r="AO29" s="1"/>
  <c r="AO29" i="9" s="1"/>
  <c r="A30" i="4"/>
  <c r="A31"/>
  <c r="A32"/>
  <c r="AO32" s="1"/>
  <c r="AO32" i="9" s="1"/>
  <c r="A33" i="4"/>
  <c r="A34"/>
  <c r="A35"/>
  <c r="A36"/>
  <c r="A36" i="9" s="1"/>
  <c r="A37" i="4"/>
  <c r="A37" i="9" s="1"/>
  <c r="A38" i="4"/>
  <c r="A39"/>
  <c r="A40"/>
  <c r="AO40" s="1"/>
  <c r="AO40" i="9" s="1"/>
  <c r="A41" i="4"/>
  <c r="A41" i="9" s="1"/>
  <c r="A42" i="4"/>
  <c r="A43"/>
  <c r="A44"/>
  <c r="A44" i="9" s="1"/>
  <c r="A45" i="4"/>
  <c r="AO45" s="1"/>
  <c r="AO45" i="9" s="1"/>
  <c r="A46" i="4"/>
  <c r="A47"/>
  <c r="A48"/>
  <c r="AO48" s="1"/>
  <c r="AO48" i="9" s="1"/>
  <c r="A49" i="4"/>
  <c r="A50"/>
  <c r="A51"/>
  <c r="A52"/>
  <c r="A52" i="9" s="1"/>
  <c r="A53" i="4"/>
  <c r="A53" i="9" s="1"/>
  <c r="A54" i="4"/>
  <c r="A55"/>
  <c r="A56"/>
  <c r="AO56" s="1"/>
  <c r="AO56" i="9" s="1"/>
  <c r="A57" i="4"/>
  <c r="A57" i="9" s="1"/>
  <c r="A58" i="4"/>
  <c r="A59"/>
  <c r="A60"/>
  <c r="A60" i="9" s="1"/>
  <c r="A61" i="4"/>
  <c r="AO61" s="1"/>
  <c r="AO61" i="9" s="1"/>
  <c r="A62" i="4"/>
  <c r="A63"/>
  <c r="A64"/>
  <c r="A65"/>
  <c r="A66"/>
  <c r="A67"/>
  <c r="A68"/>
  <c r="AO68" s="1"/>
  <c r="AO68" i="9" s="1"/>
  <c r="A69" i="4"/>
  <c r="AO69" s="1"/>
  <c r="AO69" i="9" s="1"/>
  <c r="A70" i="4"/>
  <c r="A71"/>
  <c r="A72"/>
  <c r="A72" i="9" s="1"/>
  <c r="A73" i="4"/>
  <c r="A73" i="9" s="1"/>
  <c r="A74" i="4"/>
  <c r="A75"/>
  <c r="A76"/>
  <c r="AO76" s="1"/>
  <c r="AO76" i="9" s="1"/>
  <c r="A77" i="4"/>
  <c r="A77" i="9" s="1"/>
  <c r="A78" i="4"/>
  <c r="A79"/>
  <c r="A80"/>
  <c r="AO80" s="1"/>
  <c r="AO80" i="9" s="1"/>
  <c r="A81" i="4"/>
  <c r="A81" i="9" s="1"/>
  <c r="A82" i="4"/>
  <c r="A83"/>
  <c r="A84"/>
  <c r="AO84" s="1"/>
  <c r="AO84" i="9" s="1"/>
  <c r="A85" i="4"/>
  <c r="A85" i="9" s="1"/>
  <c r="A86" i="4"/>
  <c r="A87"/>
  <c r="A88"/>
  <c r="AO88" s="1"/>
  <c r="AO88" i="9" s="1"/>
  <c r="A89" i="4"/>
  <c r="A89" i="9" s="1"/>
  <c r="A90" i="4"/>
  <c r="A91"/>
  <c r="A92"/>
  <c r="AO92" s="1"/>
  <c r="AO92" i="9" s="1"/>
  <c r="A93" i="4"/>
  <c r="AO93" s="1"/>
  <c r="AO93" i="9" s="1"/>
  <c r="A94" i="4"/>
  <c r="A95"/>
  <c r="A96"/>
  <c r="AO96" s="1"/>
  <c r="AO96" i="9" s="1"/>
  <c r="A97" i="4"/>
  <c r="A98"/>
  <c r="A99"/>
  <c r="A100"/>
  <c r="A101"/>
  <c r="AO101" s="1"/>
  <c r="AO101" i="9" s="1"/>
  <c r="A102" i="4"/>
  <c r="A103"/>
  <c r="A104"/>
  <c r="A104" i="9" s="1"/>
  <c r="A105" i="4"/>
  <c r="A105" i="9" s="1"/>
  <c r="A106" i="4"/>
  <c r="A107"/>
  <c r="A108"/>
  <c r="AO108" s="1"/>
  <c r="AO108" i="9" s="1"/>
  <c r="A109" i="4"/>
  <c r="AO109" s="1"/>
  <c r="AO109" i="9" s="1"/>
  <c r="A110" i="4"/>
  <c r="A111"/>
  <c r="A112"/>
  <c r="A112" i="9" s="1"/>
  <c r="A113" i="4"/>
  <c r="A114"/>
  <c r="A115"/>
  <c r="A116"/>
  <c r="A116" i="9" s="1"/>
  <c r="A117" i="4"/>
  <c r="AO117" s="1"/>
  <c r="AO117" i="9" s="1"/>
  <c r="A118" i="4"/>
  <c r="A119"/>
  <c r="A120"/>
  <c r="AO120" s="1"/>
  <c r="AO120" i="9" s="1"/>
  <c r="A121" i="4"/>
  <c r="A122"/>
  <c r="A123"/>
  <c r="A124"/>
  <c r="AO124" s="1"/>
  <c r="AO124" i="9" s="1"/>
  <c r="A125" i="4"/>
  <c r="AO125" s="1"/>
  <c r="AO125" i="9" s="1"/>
  <c r="A126" i="4"/>
  <c r="A127"/>
  <c r="A128"/>
  <c r="A128" i="9" s="1"/>
  <c r="A129" i="4"/>
  <c r="A129" i="9" s="1"/>
  <c r="A130" i="4"/>
  <c r="A131"/>
  <c r="A132"/>
  <c r="AO132" s="1"/>
  <c r="AO132" i="9" s="1"/>
  <c r="A133" i="4"/>
  <c r="AO133" s="1"/>
  <c r="AO133" i="9" s="1"/>
  <c r="A134" i="4"/>
  <c r="A135"/>
  <c r="A136"/>
  <c r="A136" i="9" s="1"/>
  <c r="A137" i="4"/>
  <c r="A138"/>
  <c r="A139"/>
  <c r="A140"/>
  <c r="A140" i="9" s="1"/>
  <c r="A141" i="4"/>
  <c r="AO141" s="1"/>
  <c r="AO141" i="9" s="1"/>
  <c r="A142" i="4"/>
  <c r="A143"/>
  <c r="A144"/>
  <c r="A144" i="9" s="1"/>
  <c r="A145" i="4"/>
  <c r="A146"/>
  <c r="A147"/>
  <c r="A148"/>
  <c r="AO148" s="1"/>
  <c r="AO148" i="9" s="1"/>
  <c r="A149" i="4"/>
  <c r="AO149" s="1"/>
  <c r="AO149" i="9" s="1"/>
  <c r="A150" i="4"/>
  <c r="A151"/>
  <c r="A152"/>
  <c r="A153"/>
  <c r="A154"/>
  <c r="A155"/>
  <c r="A156"/>
  <c r="A156" i="9" s="1"/>
  <c r="A157" i="4"/>
  <c r="AO157" s="1"/>
  <c r="AO157" i="9" s="1"/>
  <c r="A158" i="4"/>
  <c r="A159"/>
  <c r="A160"/>
  <c r="A161"/>
  <c r="A161" i="9" s="1"/>
  <c r="A162" i="4"/>
  <c r="A163"/>
  <c r="A164"/>
  <c r="AO164" s="1"/>
  <c r="AO164" i="9" s="1"/>
  <c r="A165" i="4"/>
  <c r="AO165" s="1"/>
  <c r="AO165" i="9" s="1"/>
  <c r="A166" i="4"/>
  <c r="A167"/>
  <c r="A168"/>
  <c r="A168" i="9" s="1"/>
  <c r="A169" i="4"/>
  <c r="A169" i="9" s="1"/>
  <c r="A170" i="4"/>
  <c r="A171"/>
  <c r="A172"/>
  <c r="AO172" s="1"/>
  <c r="AO172" i="9" s="1"/>
  <c r="A173" i="4"/>
  <c r="A173" i="9" s="1"/>
  <c r="A174" i="4"/>
  <c r="A175"/>
  <c r="A176"/>
  <c r="A176" i="9" s="1"/>
  <c r="A177" i="4"/>
  <c r="A178"/>
  <c r="A179"/>
  <c r="A180"/>
  <c r="A181"/>
  <c r="AO181" s="1"/>
  <c r="AO181" i="9" s="1"/>
  <c r="A182" i="4"/>
  <c r="A183"/>
  <c r="A184"/>
  <c r="AO184" s="1"/>
  <c r="AO184" i="9" s="1"/>
  <c r="A185" i="4"/>
  <c r="A186"/>
  <c r="A187"/>
  <c r="A188"/>
  <c r="A189"/>
  <c r="AO189" s="1"/>
  <c r="AO189" i="9" s="1"/>
  <c r="A190" i="4"/>
  <c r="A191"/>
  <c r="A192"/>
  <c r="A192" i="9" s="1"/>
  <c r="A193" i="4"/>
  <c r="A194"/>
  <c r="A195"/>
  <c r="A196"/>
  <c r="A196" i="9" s="1"/>
  <c r="A197" i="4"/>
  <c r="AO197" s="1"/>
  <c r="AO197" i="9" s="1"/>
  <c r="A198" i="4"/>
  <c r="A199"/>
  <c r="A200"/>
  <c r="A201"/>
  <c r="A201" i="9" s="1"/>
  <c r="A202" i="4"/>
  <c r="A203"/>
  <c r="A204"/>
  <c r="A204" i="9" s="1"/>
  <c r="A205" i="4"/>
  <c r="A206"/>
  <c r="A207"/>
  <c r="A208"/>
  <c r="A209"/>
  <c r="A209" i="9" s="1"/>
  <c r="A210" i="4"/>
  <c r="A3"/>
  <c r="AO3" s="1"/>
  <c r="AO3" i="9" s="1"/>
  <c r="A5" i="4"/>
  <c r="A6"/>
  <c r="A7"/>
  <c r="AO7" s="1"/>
  <c r="AO7" i="9" s="1"/>
  <c r="A8" i="4"/>
  <c r="A8" i="9" s="1"/>
  <c r="A9" i="4"/>
  <c r="A10"/>
  <c r="A11"/>
  <c r="A11" i="9" s="1"/>
  <c r="A12" i="4"/>
  <c r="A13"/>
  <c r="A14"/>
  <c r="A15"/>
  <c r="AO15" s="1"/>
  <c r="AO15" i="9" s="1"/>
  <c r="A16" i="4"/>
  <c r="AO16" s="1"/>
  <c r="AO16" i="9" s="1"/>
  <c r="A17" i="4"/>
  <c r="A18"/>
  <c r="A19"/>
  <c r="A19" i="9" s="1"/>
  <c r="A20" i="4"/>
  <c r="A20" i="9" s="1"/>
  <c r="A21" i="4"/>
  <c r="A22"/>
  <c r="A23"/>
  <c r="AO23" s="1"/>
  <c r="AO23" i="9" s="1"/>
  <c r="A2" i="4"/>
  <c r="A2" i="9" s="1"/>
  <c r="A5" i="6"/>
  <c r="A33" i="2"/>
  <c r="A10" i="1"/>
  <c r="A7" s="1"/>
  <c r="E10" i="7"/>
  <c r="E2"/>
  <c r="E3"/>
  <c r="E4"/>
  <c r="E5"/>
  <c r="E6"/>
  <c r="E7"/>
  <c r="E8"/>
  <c r="E9"/>
  <c r="D4"/>
  <c r="D5"/>
  <c r="D6"/>
  <c r="D7"/>
  <c r="D8"/>
  <c r="D9"/>
  <c r="D10"/>
  <c r="D2"/>
  <c r="D3"/>
  <c r="B2"/>
  <c r="B3"/>
  <c r="B4"/>
  <c r="B5"/>
  <c r="B6"/>
  <c r="B7"/>
  <c r="B8"/>
  <c r="B9"/>
  <c r="B10"/>
  <c r="B11"/>
  <c r="B12"/>
  <c r="B13"/>
  <c r="B14"/>
  <c r="B15"/>
  <c r="B16"/>
  <c r="B17"/>
  <c r="B18"/>
  <c r="B19"/>
  <c r="A3"/>
  <c r="A4"/>
  <c r="A5"/>
  <c r="A6"/>
  <c r="A7"/>
  <c r="A8"/>
  <c r="A9"/>
  <c r="A10"/>
  <c r="A11"/>
  <c r="A12"/>
  <c r="A13"/>
  <c r="A14"/>
  <c r="A15"/>
  <c r="A16"/>
  <c r="A17"/>
  <c r="A18"/>
  <c r="A19"/>
  <c r="A2"/>
  <c r="H4"/>
  <c r="G12" i="2"/>
  <c r="G4" i="7" s="1"/>
  <c r="B3" i="4"/>
  <c r="B3" i="9" s="1"/>
  <c r="B4" i="4"/>
  <c r="B4" i="9" s="1"/>
  <c r="B5" i="4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1" i="9" s="1"/>
  <c r="B112" i="4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2" i="9" s="1"/>
  <c r="B133" i="4"/>
  <c r="B134"/>
  <c r="B135"/>
  <c r="B136"/>
  <c r="B137"/>
  <c r="B138"/>
  <c r="B139"/>
  <c r="B140"/>
  <c r="B141"/>
  <c r="B141" i="9" s="1"/>
  <c r="B142" i="4"/>
  <c r="B142" i="9" s="1"/>
  <c r="B143" i="4"/>
  <c r="B143" i="9" s="1"/>
  <c r="B144" i="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4" i="9" s="1"/>
  <c r="B165" i="4"/>
  <c r="B166"/>
  <c r="B167"/>
  <c r="B168"/>
  <c r="B169"/>
  <c r="B170"/>
  <c r="B171"/>
  <c r="B172"/>
  <c r="B173"/>
  <c r="B174"/>
  <c r="B175"/>
  <c r="B176"/>
  <c r="B176" i="9" s="1"/>
  <c r="B177" i="4"/>
  <c r="B178"/>
  <c r="B179"/>
  <c r="B180"/>
  <c r="B180" i="9" s="1"/>
  <c r="B181" i="4"/>
  <c r="B182"/>
  <c r="B183"/>
  <c r="B184"/>
  <c r="B185"/>
  <c r="B186"/>
  <c r="B187"/>
  <c r="B188"/>
  <c r="B189"/>
  <c r="B190"/>
  <c r="B191"/>
  <c r="B192"/>
  <c r="B192" i="9" s="1"/>
  <c r="B193" i="4"/>
  <c r="B194"/>
  <c r="B195"/>
  <c r="B196"/>
  <c r="B196" i="9" s="1"/>
  <c r="B197" i="4"/>
  <c r="B198"/>
  <c r="B199"/>
  <c r="B200"/>
  <c r="B201"/>
  <c r="B201" i="9" s="1"/>
  <c r="B202" i="4"/>
  <c r="B202" i="9" s="1"/>
  <c r="B203" i="4"/>
  <c r="B203" i="9" s="1"/>
  <c r="B204" i="4"/>
  <c r="B204" i="9" s="1"/>
  <c r="B205" i="4"/>
  <c r="B205" i="9" s="1"/>
  <c r="B206" i="4"/>
  <c r="B206" i="9" s="1"/>
  <c r="B207" i="4"/>
  <c r="B207" i="9" s="1"/>
  <c r="B208" i="4"/>
  <c r="B208" i="9" s="1"/>
  <c r="B209" i="4"/>
  <c r="B209" i="9" s="1"/>
  <c r="B210" i="4"/>
  <c r="B210" i="9" s="1"/>
  <c r="B2" i="4"/>
  <c r="B2" i="9" s="1"/>
  <c r="D2" i="4"/>
  <c r="D2" i="9" s="1"/>
  <c r="E2" i="4"/>
  <c r="E2" i="9" s="1"/>
  <c r="F2" i="4"/>
  <c r="F2" i="9" s="1"/>
  <c r="G2" i="4"/>
  <c r="G2" i="9" s="1"/>
  <c r="H2" i="4"/>
  <c r="H2" i="9" s="1"/>
  <c r="I2" i="4"/>
  <c r="I2" i="9" s="1"/>
  <c r="J2" i="4"/>
  <c r="D3"/>
  <c r="D3" i="9" s="1"/>
  <c r="E3" i="4"/>
  <c r="E3" i="9" s="1"/>
  <c r="F3" i="4"/>
  <c r="F3" i="9" s="1"/>
  <c r="G3" i="4"/>
  <c r="G3" i="9" s="1"/>
  <c r="H3" i="4"/>
  <c r="H3" i="9" s="1"/>
  <c r="I3" i="4"/>
  <c r="I3" i="9" s="1"/>
  <c r="J3" i="4"/>
  <c r="J3" i="9" s="1"/>
  <c r="D4" i="4"/>
  <c r="D4" i="9" s="1"/>
  <c r="E4" i="4"/>
  <c r="E4" i="9" s="1"/>
  <c r="F4" i="4"/>
  <c r="F4" i="9" s="1"/>
  <c r="G4" i="4"/>
  <c r="G4" i="9" s="1"/>
  <c r="H4" i="4"/>
  <c r="H4" i="9" s="1"/>
  <c r="I4" i="4"/>
  <c r="I4" i="9" s="1"/>
  <c r="J4" i="4"/>
  <c r="D5"/>
  <c r="D5" i="9" s="1"/>
  <c r="E5" i="4"/>
  <c r="E5" i="9" s="1"/>
  <c r="F5" i="4"/>
  <c r="F5" i="9" s="1"/>
  <c r="G5" i="4"/>
  <c r="G5" i="9" s="1"/>
  <c r="H5" i="4"/>
  <c r="H5" i="9" s="1"/>
  <c r="I5" i="4"/>
  <c r="I5" i="9" s="1"/>
  <c r="J5" i="4"/>
  <c r="J5" i="9" s="1"/>
  <c r="D6" i="4"/>
  <c r="D6" i="9" s="1"/>
  <c r="E6" i="4"/>
  <c r="E6" i="9" s="1"/>
  <c r="F6" i="4"/>
  <c r="F6" i="9" s="1"/>
  <c r="G6" i="4"/>
  <c r="G6" i="9" s="1"/>
  <c r="H6" i="4"/>
  <c r="H6" i="9" s="1"/>
  <c r="I6" i="4"/>
  <c r="I6" i="9" s="1"/>
  <c r="J6" i="4"/>
  <c r="D7"/>
  <c r="D7" i="9" s="1"/>
  <c r="E7" i="4"/>
  <c r="E7" i="9" s="1"/>
  <c r="F7" i="4"/>
  <c r="F7" i="9" s="1"/>
  <c r="G7" i="4"/>
  <c r="G7" i="9" s="1"/>
  <c r="H7" i="4"/>
  <c r="H7" i="9" s="1"/>
  <c r="I7" i="4"/>
  <c r="I7" i="9" s="1"/>
  <c r="J7" i="4"/>
  <c r="D8"/>
  <c r="E8"/>
  <c r="E8" i="9" s="1"/>
  <c r="F8" i="4"/>
  <c r="F8" i="9" s="1"/>
  <c r="G8" i="4"/>
  <c r="G8" i="9" s="1"/>
  <c r="H8" i="4"/>
  <c r="I8"/>
  <c r="I8" i="9" s="1"/>
  <c r="J8" i="4"/>
  <c r="D9"/>
  <c r="E9"/>
  <c r="F9"/>
  <c r="F9" i="9" s="1"/>
  <c r="G9" i="4"/>
  <c r="G9" i="9" s="1"/>
  <c r="H9" i="4"/>
  <c r="H9" i="9" s="1"/>
  <c r="I9" i="4"/>
  <c r="I9" i="9" s="1"/>
  <c r="J9" i="4"/>
  <c r="J9" i="9" s="1"/>
  <c r="D10" i="4"/>
  <c r="D10" i="9" s="1"/>
  <c r="E10" i="4"/>
  <c r="F10"/>
  <c r="G10"/>
  <c r="G10" i="9" s="1"/>
  <c r="H10" i="4"/>
  <c r="I10"/>
  <c r="J10"/>
  <c r="D11"/>
  <c r="D11" i="9" s="1"/>
  <c r="E11" i="4"/>
  <c r="E11" i="9" s="1"/>
  <c r="F11" i="4"/>
  <c r="F11" i="9" s="1"/>
  <c r="G11" i="4"/>
  <c r="G11" i="9" s="1"/>
  <c r="H11" i="4"/>
  <c r="H11" i="9" s="1"/>
  <c r="I11" i="4"/>
  <c r="I11" i="9" s="1"/>
  <c r="J11" i="4"/>
  <c r="D12"/>
  <c r="E12"/>
  <c r="E12" i="9" s="1"/>
  <c r="F12" i="4"/>
  <c r="F12" i="9" s="1"/>
  <c r="G12" i="4"/>
  <c r="H12"/>
  <c r="H12" i="9" s="1"/>
  <c r="I12" i="4"/>
  <c r="I12" i="9" s="1"/>
  <c r="J12" i="4"/>
  <c r="D13"/>
  <c r="D13" i="9" s="1"/>
  <c r="E13" i="4"/>
  <c r="E13" i="9" s="1"/>
  <c r="F13" i="4"/>
  <c r="F13" i="9" s="1"/>
  <c r="G13" i="4"/>
  <c r="G13" i="9" s="1"/>
  <c r="H13" i="4"/>
  <c r="H13" i="9" s="1"/>
  <c r="I13" i="4"/>
  <c r="J13"/>
  <c r="J13" i="9" s="1"/>
  <c r="D14" i="4"/>
  <c r="E14"/>
  <c r="E14" i="9" s="1"/>
  <c r="F14" i="4"/>
  <c r="F14" i="9" s="1"/>
  <c r="G14" i="4"/>
  <c r="G14" i="9" s="1"/>
  <c r="H14" i="4"/>
  <c r="I14"/>
  <c r="I14" i="9" s="1"/>
  <c r="J14" i="4"/>
  <c r="D15"/>
  <c r="D15" i="9" s="1"/>
  <c r="E15" i="4"/>
  <c r="E15" i="9" s="1"/>
  <c r="F15" i="4"/>
  <c r="F15" i="9" s="1"/>
  <c r="G15" i="4"/>
  <c r="H15"/>
  <c r="H15" i="9" s="1"/>
  <c r="I15" i="4"/>
  <c r="I15" i="9" s="1"/>
  <c r="J15" i="4"/>
  <c r="D16"/>
  <c r="D16" i="9" s="1"/>
  <c r="E16" i="4"/>
  <c r="E16" i="9" s="1"/>
  <c r="F16" i="4"/>
  <c r="F16" i="9" s="1"/>
  <c r="G16" i="4"/>
  <c r="H16"/>
  <c r="I16"/>
  <c r="I16" i="9" s="1"/>
  <c r="J16" i="4"/>
  <c r="D17"/>
  <c r="D17" i="9" s="1"/>
  <c r="E17" i="4"/>
  <c r="F17"/>
  <c r="F17" i="9" s="1"/>
  <c r="G17" i="4"/>
  <c r="G17" i="9" s="1"/>
  <c r="H17" i="4"/>
  <c r="H17" i="9" s="1"/>
  <c r="I17" i="4"/>
  <c r="I17" i="9" s="1"/>
  <c r="J17" i="4"/>
  <c r="J17" i="9" s="1"/>
  <c r="D18" i="4"/>
  <c r="D18" i="9" s="1"/>
  <c r="E18" i="4"/>
  <c r="E18" i="9" s="1"/>
  <c r="F18" i="4"/>
  <c r="F18" i="9" s="1"/>
  <c r="G18" i="4"/>
  <c r="G18" i="9" s="1"/>
  <c r="H18" i="4"/>
  <c r="H18" i="9" s="1"/>
  <c r="I18" i="4"/>
  <c r="I18" i="9" s="1"/>
  <c r="J18" i="4"/>
  <c r="D19"/>
  <c r="D19" i="9" s="1"/>
  <c r="E19" i="4"/>
  <c r="F19"/>
  <c r="G19"/>
  <c r="H19"/>
  <c r="H19" i="9" s="1"/>
  <c r="I19" i="4"/>
  <c r="I19" i="9" s="1"/>
  <c r="J19" i="4"/>
  <c r="D20"/>
  <c r="D20" i="9" s="1"/>
  <c r="E20" i="4"/>
  <c r="E20" i="9" s="1"/>
  <c r="F20" i="4"/>
  <c r="F20" i="9" s="1"/>
  <c r="G20" i="4"/>
  <c r="G20" i="9" s="1"/>
  <c r="H20" i="4"/>
  <c r="H20" i="9" s="1"/>
  <c r="I20" i="4"/>
  <c r="I20" i="9" s="1"/>
  <c r="J20" i="4"/>
  <c r="D21"/>
  <c r="D21" i="9" s="1"/>
  <c r="E21" i="4"/>
  <c r="F21"/>
  <c r="F21" i="9" s="1"/>
  <c r="G21" i="4"/>
  <c r="G21" i="9" s="1"/>
  <c r="H21" i="4"/>
  <c r="H21" i="9" s="1"/>
  <c r="I21" i="4"/>
  <c r="I21" i="9" s="1"/>
  <c r="J21" i="4"/>
  <c r="J21" i="9" s="1"/>
  <c r="D22" i="4"/>
  <c r="D22" i="9" s="1"/>
  <c r="E22" i="4"/>
  <c r="E22" i="9" s="1"/>
  <c r="F22" i="4"/>
  <c r="G22"/>
  <c r="G22" i="9" s="1"/>
  <c r="H22" i="4"/>
  <c r="H22" i="9" s="1"/>
  <c r="I22" i="4"/>
  <c r="I22" i="9" s="1"/>
  <c r="J22" i="4"/>
  <c r="D23"/>
  <c r="D23" i="9" s="1"/>
  <c r="E23" i="4"/>
  <c r="E23" i="9" s="1"/>
  <c r="F23" i="4"/>
  <c r="F23" i="9" s="1"/>
  <c r="G23" i="4"/>
  <c r="G23" i="9" s="1"/>
  <c r="H23" i="4"/>
  <c r="H23" i="9" s="1"/>
  <c r="I23" i="4"/>
  <c r="I23" i="9" s="1"/>
  <c r="J23" i="4"/>
  <c r="D24"/>
  <c r="D24" i="9" s="1"/>
  <c r="E24" i="4"/>
  <c r="E24" i="9" s="1"/>
  <c r="F24" i="4"/>
  <c r="F24" i="9" s="1"/>
  <c r="G24" i="4"/>
  <c r="H24"/>
  <c r="I24"/>
  <c r="I24" i="9" s="1"/>
  <c r="J24" i="4"/>
  <c r="D25"/>
  <c r="D25" i="9" s="1"/>
  <c r="E25" i="4"/>
  <c r="E25" i="9" s="1"/>
  <c r="F25" i="4"/>
  <c r="F25" i="9" s="1"/>
  <c r="G25" i="4"/>
  <c r="G25" i="9" s="1"/>
  <c r="H25" i="4"/>
  <c r="H25" i="9" s="1"/>
  <c r="I25" i="4"/>
  <c r="J25"/>
  <c r="J25" i="9" s="1"/>
  <c r="D26" i="4"/>
  <c r="D26" i="9" s="1"/>
  <c r="E26" i="4"/>
  <c r="E26" i="9" s="1"/>
  <c r="F26" i="4"/>
  <c r="F26" i="9" s="1"/>
  <c r="G26" i="4"/>
  <c r="G26" i="9" s="1"/>
  <c r="H26" i="4"/>
  <c r="H26" i="9" s="1"/>
  <c r="I26" i="4"/>
  <c r="J26"/>
  <c r="D27"/>
  <c r="D27" i="9" s="1"/>
  <c r="E27" i="4"/>
  <c r="E27" i="9" s="1"/>
  <c r="F27" i="4"/>
  <c r="F27" i="9" s="1"/>
  <c r="G27" i="4"/>
  <c r="G27" i="9" s="1"/>
  <c r="H27" i="4"/>
  <c r="H27" i="9" s="1"/>
  <c r="I27" i="4"/>
  <c r="J27"/>
  <c r="D28"/>
  <c r="D28" i="9" s="1"/>
  <c r="E28" i="4"/>
  <c r="E28" i="9" s="1"/>
  <c r="F28" i="4"/>
  <c r="F28" i="9" s="1"/>
  <c r="G28" i="4"/>
  <c r="H28"/>
  <c r="I28"/>
  <c r="I28" i="9" s="1"/>
  <c r="J28" i="4"/>
  <c r="D29"/>
  <c r="D29" i="9" s="1"/>
  <c r="E29" i="4"/>
  <c r="F29"/>
  <c r="F29" i="9" s="1"/>
  <c r="G29" i="4"/>
  <c r="G29" i="9" s="1"/>
  <c r="H29" i="4"/>
  <c r="I29"/>
  <c r="J29"/>
  <c r="J29" i="9" s="1"/>
  <c r="D30" i="4"/>
  <c r="D30" i="9" s="1"/>
  <c r="E30" i="4"/>
  <c r="E30" i="9" s="1"/>
  <c r="F30" i="4"/>
  <c r="G30"/>
  <c r="G30" i="9" s="1"/>
  <c r="H30" i="4"/>
  <c r="H30" i="9" s="1"/>
  <c r="I30" i="4"/>
  <c r="J30"/>
  <c r="D31"/>
  <c r="D31" i="9" s="1"/>
  <c r="E31" i="4"/>
  <c r="F31"/>
  <c r="F31" i="9" s="1"/>
  <c r="G31" i="4"/>
  <c r="G31" i="9" s="1"/>
  <c r="H31" i="4"/>
  <c r="H31" i="9" s="1"/>
  <c r="I31" i="4"/>
  <c r="I31" i="9" s="1"/>
  <c r="J31" i="4"/>
  <c r="D32"/>
  <c r="E32"/>
  <c r="F32"/>
  <c r="F32" i="9" s="1"/>
  <c r="G32" i="4"/>
  <c r="G32" i="9" s="1"/>
  <c r="H32" i="4"/>
  <c r="I32"/>
  <c r="I32" i="9" s="1"/>
  <c r="J32" i="4"/>
  <c r="D33"/>
  <c r="D33" i="9" s="1"/>
  <c r="E33" i="4"/>
  <c r="E33" i="9" s="1"/>
  <c r="F33" i="4"/>
  <c r="F33" i="9" s="1"/>
  <c r="G33" i="4"/>
  <c r="G33" i="9" s="1"/>
  <c r="H33" i="4"/>
  <c r="I33"/>
  <c r="J33"/>
  <c r="D34"/>
  <c r="D34" i="9" s="1"/>
  <c r="E34" i="4"/>
  <c r="F34"/>
  <c r="F34" i="9" s="1"/>
  <c r="G34" i="4"/>
  <c r="G34" i="9" s="1"/>
  <c r="H34" i="4"/>
  <c r="H34" i="9" s="1"/>
  <c r="I34" i="4"/>
  <c r="I34" i="9" s="1"/>
  <c r="J34" i="4"/>
  <c r="D35"/>
  <c r="D35" i="9" s="1"/>
  <c r="E35" i="4"/>
  <c r="E35" i="9" s="1"/>
  <c r="F35" i="4"/>
  <c r="F35" i="9" s="1"/>
  <c r="G35" i="4"/>
  <c r="G35" i="9" s="1"/>
  <c r="H35" i="4"/>
  <c r="H35" i="9" s="1"/>
  <c r="I35" i="4"/>
  <c r="I35" i="9" s="1"/>
  <c r="J35" i="4"/>
  <c r="D36"/>
  <c r="E36"/>
  <c r="E36" i="9" s="1"/>
  <c r="F36" i="4"/>
  <c r="F36" i="9" s="1"/>
  <c r="G36" i="4"/>
  <c r="G36" i="9" s="1"/>
  <c r="H36" i="4"/>
  <c r="H36" i="9" s="1"/>
  <c r="I36" i="4"/>
  <c r="I36" i="9" s="1"/>
  <c r="J36" i="4"/>
  <c r="D37"/>
  <c r="D37" i="9" s="1"/>
  <c r="E37" i="4"/>
  <c r="F37"/>
  <c r="F37" i="9" s="1"/>
  <c r="G37" i="4"/>
  <c r="H37"/>
  <c r="H37" i="9" s="1"/>
  <c r="I37" i="4"/>
  <c r="I37" i="9" s="1"/>
  <c r="J37" i="4"/>
  <c r="D38"/>
  <c r="D38" i="9" s="1"/>
  <c r="E38" i="4"/>
  <c r="E38" i="9" s="1"/>
  <c r="F38" i="4"/>
  <c r="F38" i="9" s="1"/>
  <c r="G38" i="4"/>
  <c r="G38" i="9" s="1"/>
  <c r="H38" i="4"/>
  <c r="H38" i="9" s="1"/>
  <c r="I38" i="4"/>
  <c r="J38"/>
  <c r="D39"/>
  <c r="D39" i="9" s="1"/>
  <c r="E39" i="4"/>
  <c r="E39" i="9" s="1"/>
  <c r="F39" i="4"/>
  <c r="F39" i="9" s="1"/>
  <c r="G39" i="4"/>
  <c r="H39"/>
  <c r="H39" i="9" s="1"/>
  <c r="I39" i="4"/>
  <c r="J39"/>
  <c r="D40"/>
  <c r="D40" i="9" s="1"/>
  <c r="E40" i="4"/>
  <c r="E40" i="9" s="1"/>
  <c r="F40" i="4"/>
  <c r="G40"/>
  <c r="G40" i="9" s="1"/>
  <c r="H40" i="4"/>
  <c r="H40" i="9" s="1"/>
  <c r="I40" i="4"/>
  <c r="I40" i="9" s="1"/>
  <c r="J40" i="4"/>
  <c r="D41"/>
  <c r="D41" i="9" s="1"/>
  <c r="E41" i="4"/>
  <c r="E41" i="9" s="1"/>
  <c r="F41" i="4"/>
  <c r="F41" i="9" s="1"/>
  <c r="G41" i="4"/>
  <c r="G41" i="9" s="1"/>
  <c r="H41" i="4"/>
  <c r="H41" i="9" s="1"/>
  <c r="I41" i="4"/>
  <c r="J41"/>
  <c r="D42"/>
  <c r="E42"/>
  <c r="E42" i="9" s="1"/>
  <c r="F42" i="4"/>
  <c r="F42" i="9" s="1"/>
  <c r="G42" i="4"/>
  <c r="G42" i="9" s="1"/>
  <c r="H42" i="4"/>
  <c r="H42" i="9" s="1"/>
  <c r="I42" i="4"/>
  <c r="I42" i="9" s="1"/>
  <c r="J42" i="4"/>
  <c r="D43"/>
  <c r="D43" i="9" s="1"/>
  <c r="E43" i="4"/>
  <c r="E43" i="9" s="1"/>
  <c r="F43" i="4"/>
  <c r="F43" i="9" s="1"/>
  <c r="G43" i="4"/>
  <c r="G43" i="9" s="1"/>
  <c r="H43" i="4"/>
  <c r="H43" i="9" s="1"/>
  <c r="I43" i="4"/>
  <c r="J43"/>
  <c r="D44"/>
  <c r="D44" i="9" s="1"/>
  <c r="E44" i="4"/>
  <c r="E44" i="9" s="1"/>
  <c r="F44" i="4"/>
  <c r="F44" i="9" s="1"/>
  <c r="G44" i="4"/>
  <c r="G44" i="9" s="1"/>
  <c r="H44" i="4"/>
  <c r="H44" i="9" s="1"/>
  <c r="I44" i="4"/>
  <c r="I44" i="9" s="1"/>
  <c r="J44" i="4"/>
  <c r="D45"/>
  <c r="D45" i="9" s="1"/>
  <c r="E45" i="4"/>
  <c r="E45" i="9" s="1"/>
  <c r="F45" i="4"/>
  <c r="F45" i="9" s="1"/>
  <c r="G45" i="4"/>
  <c r="G45" i="9" s="1"/>
  <c r="H45" i="4"/>
  <c r="H45" i="9" s="1"/>
  <c r="I45" i="4"/>
  <c r="I45" i="9" s="1"/>
  <c r="J45" i="4"/>
  <c r="D46"/>
  <c r="E46"/>
  <c r="E46" i="9" s="1"/>
  <c r="F46" i="4"/>
  <c r="F46" i="9" s="1"/>
  <c r="G46" i="4"/>
  <c r="G46" i="9" s="1"/>
  <c r="H46" i="4"/>
  <c r="H46" i="9" s="1"/>
  <c r="I46" i="4"/>
  <c r="I46" i="9" s="1"/>
  <c r="J46" i="4"/>
  <c r="D47"/>
  <c r="E47"/>
  <c r="E47" i="9" s="1"/>
  <c r="F47" i="4"/>
  <c r="F47" i="9" s="1"/>
  <c r="G47" i="4"/>
  <c r="G47" i="9" s="1"/>
  <c r="H47" i="4"/>
  <c r="H47" i="9" s="1"/>
  <c r="I47" i="4"/>
  <c r="J47"/>
  <c r="D48"/>
  <c r="E48"/>
  <c r="E48" i="9" s="1"/>
  <c r="F48" i="4"/>
  <c r="F48" i="9" s="1"/>
  <c r="G48" i="4"/>
  <c r="G48" i="9" s="1"/>
  <c r="H48" i="4"/>
  <c r="H48" i="9" s="1"/>
  <c r="I48" i="4"/>
  <c r="I48" i="9" s="1"/>
  <c r="J48" i="4"/>
  <c r="D49"/>
  <c r="D49" i="9" s="1"/>
  <c r="E49" i="4"/>
  <c r="F49"/>
  <c r="F49" i="9" s="1"/>
  <c r="G49" i="4"/>
  <c r="G49" i="9" s="1"/>
  <c r="H49" i="4"/>
  <c r="H49" i="9" s="1"/>
  <c r="I49" i="4"/>
  <c r="I49" i="9" s="1"/>
  <c r="J49" i="4"/>
  <c r="D50"/>
  <c r="D50" i="9" s="1"/>
  <c r="E50" i="4"/>
  <c r="E50" i="9" s="1"/>
  <c r="F50" i="4"/>
  <c r="G50"/>
  <c r="G50" i="9" s="1"/>
  <c r="H50" i="4"/>
  <c r="H50" i="9" s="1"/>
  <c r="I50" i="4"/>
  <c r="I50" i="9" s="1"/>
  <c r="J50" i="4"/>
  <c r="D51"/>
  <c r="E51"/>
  <c r="E51" i="9" s="1"/>
  <c r="F51" i="4"/>
  <c r="G51"/>
  <c r="G51" i="9" s="1"/>
  <c r="H51" i="4"/>
  <c r="H51" i="9" s="1"/>
  <c r="I51" i="4"/>
  <c r="I51" i="9" s="1"/>
  <c r="J51" i="4"/>
  <c r="D52"/>
  <c r="D52" i="9" s="1"/>
  <c r="E52" i="4"/>
  <c r="E52" i="9" s="1"/>
  <c r="F52" i="4"/>
  <c r="F52" i="9" s="1"/>
  <c r="G52" i="4"/>
  <c r="H52"/>
  <c r="I52"/>
  <c r="I52" i="9" s="1"/>
  <c r="J52" i="4"/>
  <c r="D53"/>
  <c r="D53" i="9" s="1"/>
  <c r="E53" i="4"/>
  <c r="E53" i="9" s="1"/>
  <c r="F53" i="4"/>
  <c r="F53" i="9" s="1"/>
  <c r="G53" i="4"/>
  <c r="G53" i="9" s="1"/>
  <c r="H53" i="4"/>
  <c r="H53" i="9" s="1"/>
  <c r="I53" i="4"/>
  <c r="I53" i="9" s="1"/>
  <c r="J53" i="4"/>
  <c r="D54"/>
  <c r="D54" i="9" s="1"/>
  <c r="E54" i="4"/>
  <c r="F54"/>
  <c r="G54"/>
  <c r="G54" i="9" s="1"/>
  <c r="H54" i="4"/>
  <c r="H54" i="9" s="1"/>
  <c r="I54" i="4"/>
  <c r="I54" i="9" s="1"/>
  <c r="J54" i="4"/>
  <c r="D55"/>
  <c r="D55" i="9" s="1"/>
  <c r="E55" i="4"/>
  <c r="E55" i="9" s="1"/>
  <c r="F55" i="4"/>
  <c r="G55"/>
  <c r="H55"/>
  <c r="I55"/>
  <c r="I55" i="9" s="1"/>
  <c r="J55" i="4"/>
  <c r="D56"/>
  <c r="D56" i="9" s="1"/>
  <c r="E56" i="4"/>
  <c r="E56" i="9" s="1"/>
  <c r="F56" i="4"/>
  <c r="F56" i="9" s="1"/>
  <c r="G56" i="4"/>
  <c r="H56"/>
  <c r="I56"/>
  <c r="I56" i="9" s="1"/>
  <c r="J56" i="4"/>
  <c r="D57"/>
  <c r="D57" i="9" s="1"/>
  <c r="E57" i="4"/>
  <c r="E57" i="9" s="1"/>
  <c r="F57" i="4"/>
  <c r="F57" i="9" s="1"/>
  <c r="G57" i="4"/>
  <c r="G57" i="9" s="1"/>
  <c r="H57" i="4"/>
  <c r="H57" i="9" s="1"/>
  <c r="I57" i="4"/>
  <c r="J57"/>
  <c r="D58"/>
  <c r="E58"/>
  <c r="E58" i="9" s="1"/>
  <c r="F58" i="4"/>
  <c r="F58" i="9" s="1"/>
  <c r="G58" i="4"/>
  <c r="G58" i="9" s="1"/>
  <c r="H58" i="4"/>
  <c r="I58"/>
  <c r="I58" i="9" s="1"/>
  <c r="J58" i="4"/>
  <c r="D59"/>
  <c r="D59" i="9" s="1"/>
  <c r="E59" i="4"/>
  <c r="E59" i="9" s="1"/>
  <c r="F59" i="4"/>
  <c r="F59" i="9" s="1"/>
  <c r="G59" i="4"/>
  <c r="H59"/>
  <c r="H59" i="9" s="1"/>
  <c r="I59" i="4"/>
  <c r="I59" i="9" s="1"/>
  <c r="J59" i="4"/>
  <c r="D60"/>
  <c r="D60" i="9" s="1"/>
  <c r="E60" i="4"/>
  <c r="E60" i="9" s="1"/>
  <c r="F60" i="4"/>
  <c r="G60"/>
  <c r="H60"/>
  <c r="I60"/>
  <c r="I60" i="9" s="1"/>
  <c r="J60" i="4"/>
  <c r="D61"/>
  <c r="D61" i="9" s="1"/>
  <c r="E61" i="4"/>
  <c r="F61"/>
  <c r="F61" i="9" s="1"/>
  <c r="G61" i="4"/>
  <c r="G61" i="9" s="1"/>
  <c r="H61" i="4"/>
  <c r="H61" i="9" s="1"/>
  <c r="I61" i="4"/>
  <c r="I61" i="9" s="1"/>
  <c r="J61" i="4"/>
  <c r="D62"/>
  <c r="D62" i="9" s="1"/>
  <c r="E62" i="4"/>
  <c r="F62"/>
  <c r="G62"/>
  <c r="G62" i="9" s="1"/>
  <c r="H62" i="4"/>
  <c r="H62" i="9" s="1"/>
  <c r="I62" i="4"/>
  <c r="I62" i="9" s="1"/>
  <c r="J62" i="4"/>
  <c r="D63"/>
  <c r="D63" i="9" s="1"/>
  <c r="E63" i="4"/>
  <c r="E63" i="9" s="1"/>
  <c r="F63" i="4"/>
  <c r="F63" i="9" s="1"/>
  <c r="G63" i="4"/>
  <c r="G63" i="9" s="1"/>
  <c r="H63" i="4"/>
  <c r="H63" i="9" s="1"/>
  <c r="I63" i="4"/>
  <c r="I63" i="9" s="1"/>
  <c r="J63" i="4"/>
  <c r="D64"/>
  <c r="E64"/>
  <c r="E64" i="9" s="1"/>
  <c r="F64" i="4"/>
  <c r="F64" i="9" s="1"/>
  <c r="G64" i="4"/>
  <c r="G64" i="9" s="1"/>
  <c r="H64" i="4"/>
  <c r="I64"/>
  <c r="I64" i="9" s="1"/>
  <c r="J64" i="4"/>
  <c r="D65"/>
  <c r="D65" i="9" s="1"/>
  <c r="E65" i="4"/>
  <c r="E65" i="9" s="1"/>
  <c r="F65" i="4"/>
  <c r="F65" i="9" s="1"/>
  <c r="G65" i="4"/>
  <c r="G65" i="9" s="1"/>
  <c r="H65" i="4"/>
  <c r="H65" i="9" s="1"/>
  <c r="I65" i="4"/>
  <c r="I65" i="9" s="1"/>
  <c r="J65" i="4"/>
  <c r="D66"/>
  <c r="E66"/>
  <c r="E66" i="9" s="1"/>
  <c r="F66" i="4"/>
  <c r="F66" i="9" s="1"/>
  <c r="G66" i="4"/>
  <c r="G66" i="9" s="1"/>
  <c r="H66" i="4"/>
  <c r="H66" i="9" s="1"/>
  <c r="I66" i="4"/>
  <c r="I66" i="9" s="1"/>
  <c r="J66" i="4"/>
  <c r="D67"/>
  <c r="D67" i="9" s="1"/>
  <c r="E67" i="4"/>
  <c r="E67" i="9" s="1"/>
  <c r="F67" i="4"/>
  <c r="F67" i="9" s="1"/>
  <c r="G67" i="4"/>
  <c r="H67"/>
  <c r="H67" i="9" s="1"/>
  <c r="I67" i="4"/>
  <c r="I67" i="9" s="1"/>
  <c r="J67" i="4"/>
  <c r="D68"/>
  <c r="D68" i="9" s="1"/>
  <c r="E68" i="4"/>
  <c r="E68" i="9" s="1"/>
  <c r="F68" i="4"/>
  <c r="F68" i="9" s="1"/>
  <c r="G68" i="4"/>
  <c r="H68"/>
  <c r="I68"/>
  <c r="I68" i="9" s="1"/>
  <c r="J68" i="4"/>
  <c r="D69"/>
  <c r="D69" i="9" s="1"/>
  <c r="E69" i="4"/>
  <c r="E69" i="9" s="1"/>
  <c r="F69" i="4"/>
  <c r="F69" i="9" s="1"/>
  <c r="G69" i="4"/>
  <c r="G69" i="9" s="1"/>
  <c r="H69" i="4"/>
  <c r="H69" i="9" s="1"/>
  <c r="I69" i="4"/>
  <c r="I69" i="9" s="1"/>
  <c r="J69" i="4"/>
  <c r="D70"/>
  <c r="D70" i="9" s="1"/>
  <c r="E70" i="4"/>
  <c r="E70" i="9" s="1"/>
  <c r="F70" i="4"/>
  <c r="G70"/>
  <c r="G70" i="9" s="1"/>
  <c r="H70" i="4"/>
  <c r="I70"/>
  <c r="J70"/>
  <c r="D71"/>
  <c r="D71" i="9" s="1"/>
  <c r="E71" i="4"/>
  <c r="E71" i="9" s="1"/>
  <c r="F71" i="4"/>
  <c r="G71"/>
  <c r="H71"/>
  <c r="H71" i="9" s="1"/>
  <c r="I71" i="4"/>
  <c r="I71" i="9" s="1"/>
  <c r="J71" i="4"/>
  <c r="D72"/>
  <c r="E72"/>
  <c r="E72" i="9" s="1"/>
  <c r="F72" i="4"/>
  <c r="F72" i="9" s="1"/>
  <c r="G72" i="4"/>
  <c r="G72" i="9" s="1"/>
  <c r="H72" i="4"/>
  <c r="H72" i="9" s="1"/>
  <c r="I72" i="4"/>
  <c r="I72" i="9" s="1"/>
  <c r="J72" i="4"/>
  <c r="D73"/>
  <c r="D73" i="9" s="1"/>
  <c r="E73" i="4"/>
  <c r="E73" i="9" s="1"/>
  <c r="F73" i="4"/>
  <c r="F73" i="9" s="1"/>
  <c r="G73" i="4"/>
  <c r="G73" i="9" s="1"/>
  <c r="H73" i="4"/>
  <c r="H73" i="9" s="1"/>
  <c r="I73" i="4"/>
  <c r="J73"/>
  <c r="D74"/>
  <c r="D74" i="9" s="1"/>
  <c r="E74" i="4"/>
  <c r="E74" i="9" s="1"/>
  <c r="F74" i="4"/>
  <c r="G74"/>
  <c r="G74" i="9" s="1"/>
  <c r="H74" i="4"/>
  <c r="H74" i="9" s="1"/>
  <c r="I74" i="4"/>
  <c r="I74" i="9" s="1"/>
  <c r="J74" i="4"/>
  <c r="D75"/>
  <c r="D75" i="9" s="1"/>
  <c r="E75" i="4"/>
  <c r="E75" i="9" s="1"/>
  <c r="F75" i="4"/>
  <c r="F75" i="9" s="1"/>
  <c r="G75" i="4"/>
  <c r="G75" i="9" s="1"/>
  <c r="H75" i="4"/>
  <c r="H75" i="9" s="1"/>
  <c r="I75" i="4"/>
  <c r="J75"/>
  <c r="D76"/>
  <c r="D76" i="9" s="1"/>
  <c r="E76" i="4"/>
  <c r="E76" i="9" s="1"/>
  <c r="F76" i="4"/>
  <c r="F76" i="9" s="1"/>
  <c r="G76" i="4"/>
  <c r="H76"/>
  <c r="I76"/>
  <c r="I76" i="9" s="1"/>
  <c r="J76" i="4"/>
  <c r="D77"/>
  <c r="D77" i="9" s="1"/>
  <c r="E77" i="4"/>
  <c r="F77"/>
  <c r="F77" i="9" s="1"/>
  <c r="G77" i="4"/>
  <c r="G77" i="9" s="1"/>
  <c r="H77" i="4"/>
  <c r="H77" i="9" s="1"/>
  <c r="I77" i="4"/>
  <c r="I77" i="9" s="1"/>
  <c r="J77" i="4"/>
  <c r="D78"/>
  <c r="D78" i="9" s="1"/>
  <c r="E78" i="4"/>
  <c r="E78" i="9" s="1"/>
  <c r="F78" i="4"/>
  <c r="G78"/>
  <c r="G78" i="9" s="1"/>
  <c r="H78" i="4"/>
  <c r="H78" i="9" s="1"/>
  <c r="I78" i="4"/>
  <c r="I78" i="9" s="1"/>
  <c r="J78" i="4"/>
  <c r="D79"/>
  <c r="D79" i="9" s="1"/>
  <c r="E79" i="4"/>
  <c r="E79" i="9" s="1"/>
  <c r="F79" i="4"/>
  <c r="F79" i="9" s="1"/>
  <c r="G79" i="4"/>
  <c r="H79"/>
  <c r="H79" i="9" s="1"/>
  <c r="I79" i="4"/>
  <c r="I79" i="9" s="1"/>
  <c r="J79" i="4"/>
  <c r="D80"/>
  <c r="D80" i="9" s="1"/>
  <c r="E80" i="4"/>
  <c r="E80" i="9" s="1"/>
  <c r="F80" i="4"/>
  <c r="G80"/>
  <c r="H80"/>
  <c r="I80"/>
  <c r="I80" i="9" s="1"/>
  <c r="J80" i="4"/>
  <c r="D81"/>
  <c r="D81" i="9" s="1"/>
  <c r="E81" i="4"/>
  <c r="E81" i="9" s="1"/>
  <c r="F81" i="4"/>
  <c r="F81" i="9" s="1"/>
  <c r="G81" i="4"/>
  <c r="G81" i="9" s="1"/>
  <c r="H81" i="4"/>
  <c r="I81"/>
  <c r="J81"/>
  <c r="D82"/>
  <c r="D82" i="9" s="1"/>
  <c r="E82" i="4"/>
  <c r="E82" i="9" s="1"/>
  <c r="F82" i="4"/>
  <c r="G82"/>
  <c r="G82" i="9" s="1"/>
  <c r="H82" i="4"/>
  <c r="H82" i="9" s="1"/>
  <c r="I82" i="4"/>
  <c r="I82" i="9" s="1"/>
  <c r="J82" i="4"/>
  <c r="D83"/>
  <c r="D83" i="9" s="1"/>
  <c r="E83" i="4"/>
  <c r="E83" i="9" s="1"/>
  <c r="F83" i="4"/>
  <c r="G83"/>
  <c r="H83"/>
  <c r="H83" i="9" s="1"/>
  <c r="I83" i="4"/>
  <c r="J83"/>
  <c r="D84"/>
  <c r="D84" i="9" s="1"/>
  <c r="E84" i="4"/>
  <c r="E84" i="9" s="1"/>
  <c r="F84" i="4"/>
  <c r="F84" i="9" s="1"/>
  <c r="G84" i="4"/>
  <c r="G84" i="9" s="1"/>
  <c r="H84" i="4"/>
  <c r="H84" i="9" s="1"/>
  <c r="I84" i="4"/>
  <c r="I84" i="9" s="1"/>
  <c r="J84" i="4"/>
  <c r="D85"/>
  <c r="D85" i="9" s="1"/>
  <c r="E85" i="4"/>
  <c r="E85" i="9" s="1"/>
  <c r="F85" i="4"/>
  <c r="F85" i="9" s="1"/>
  <c r="G85" i="4"/>
  <c r="H85"/>
  <c r="H85" i="9" s="1"/>
  <c r="I85" i="4"/>
  <c r="I85" i="9" s="1"/>
  <c r="J85" i="4"/>
  <c r="D86"/>
  <c r="D86" i="9" s="1"/>
  <c r="E86" i="4"/>
  <c r="E86" i="9" s="1"/>
  <c r="F86" i="4"/>
  <c r="F86" i="9" s="1"/>
  <c r="G86" i="4"/>
  <c r="G86" i="9" s="1"/>
  <c r="H86" i="4"/>
  <c r="H86" i="9" s="1"/>
  <c r="I86" i="4"/>
  <c r="I86" i="9" s="1"/>
  <c r="J86" i="4"/>
  <c r="D87"/>
  <c r="D87" i="9" s="1"/>
  <c r="E87" i="4"/>
  <c r="F87"/>
  <c r="F87" i="9" s="1"/>
  <c r="G87" i="4"/>
  <c r="G87" i="9" s="1"/>
  <c r="H87" i="4"/>
  <c r="H87" i="9" s="1"/>
  <c r="I87" i="4"/>
  <c r="I87" i="9" s="1"/>
  <c r="J87" i="4"/>
  <c r="D88"/>
  <c r="E88"/>
  <c r="E88" i="9" s="1"/>
  <c r="F88" i="4"/>
  <c r="F88" i="9" s="1"/>
  <c r="G88" i="4"/>
  <c r="G88" i="9" s="1"/>
  <c r="H88" i="4"/>
  <c r="I88"/>
  <c r="I88" i="9" s="1"/>
  <c r="J88" i="4"/>
  <c r="D89"/>
  <c r="D89" i="9" s="1"/>
  <c r="E89" i="4"/>
  <c r="E89" i="9" s="1"/>
  <c r="F89" i="4"/>
  <c r="F89" i="9" s="1"/>
  <c r="G89" i="4"/>
  <c r="G89" i="9" s="1"/>
  <c r="H89" i="4"/>
  <c r="I89"/>
  <c r="J89"/>
  <c r="D90"/>
  <c r="D90" i="9" s="1"/>
  <c r="E90" i="4"/>
  <c r="E90" i="9" s="1"/>
  <c r="F90" i="4"/>
  <c r="G90"/>
  <c r="G90" i="9" s="1"/>
  <c r="H90" i="4"/>
  <c r="H90" i="9" s="1"/>
  <c r="I90" i="4"/>
  <c r="J90"/>
  <c r="D91"/>
  <c r="D91" i="9" s="1"/>
  <c r="E91" i="4"/>
  <c r="E91" i="9" s="1"/>
  <c r="F91" i="4"/>
  <c r="F91" i="9" s="1"/>
  <c r="G91" i="4"/>
  <c r="G91" i="9" s="1"/>
  <c r="H91" i="4"/>
  <c r="H91" i="9" s="1"/>
  <c r="I91" i="4"/>
  <c r="I91" i="9" s="1"/>
  <c r="J91" i="4"/>
  <c r="D92"/>
  <c r="D92" i="9" s="1"/>
  <c r="E92" i="4"/>
  <c r="E92" i="9" s="1"/>
  <c r="F92" i="4"/>
  <c r="F92" i="9" s="1"/>
  <c r="G92" i="4"/>
  <c r="H92"/>
  <c r="I92"/>
  <c r="I92" i="9" s="1"/>
  <c r="J92" i="4"/>
  <c r="D93"/>
  <c r="D93" i="9" s="1"/>
  <c r="E93" i="4"/>
  <c r="F93"/>
  <c r="F93" i="9" s="1"/>
  <c r="G93" i="4"/>
  <c r="G93" i="9" s="1"/>
  <c r="H93" i="4"/>
  <c r="H93" i="9" s="1"/>
  <c r="I93" i="4"/>
  <c r="I93" i="9" s="1"/>
  <c r="J93" i="4"/>
  <c r="D94"/>
  <c r="E94"/>
  <c r="E94" i="9" s="1"/>
  <c r="F94" i="4"/>
  <c r="F94" i="9" s="1"/>
  <c r="G94" i="4"/>
  <c r="G94" i="9" s="1"/>
  <c r="H94" i="4"/>
  <c r="H94" i="9" s="1"/>
  <c r="I94" i="4"/>
  <c r="I94" i="9" s="1"/>
  <c r="J94" i="4"/>
  <c r="D95"/>
  <c r="D95" i="9" s="1"/>
  <c r="E95" i="4"/>
  <c r="E95" i="9" s="1"/>
  <c r="F95" i="4"/>
  <c r="F95" i="9" s="1"/>
  <c r="G95" i="4"/>
  <c r="H95"/>
  <c r="H95" i="9" s="1"/>
  <c r="I95" i="4"/>
  <c r="I95" i="9" s="1"/>
  <c r="J95" i="4"/>
  <c r="D96"/>
  <c r="D96" i="9" s="1"/>
  <c r="E96" i="4"/>
  <c r="E96" i="9" s="1"/>
  <c r="F96" i="4"/>
  <c r="F96" i="9" s="1"/>
  <c r="G96" i="4"/>
  <c r="H96"/>
  <c r="I96"/>
  <c r="I96" i="9" s="1"/>
  <c r="J96" i="4"/>
  <c r="D97"/>
  <c r="E97"/>
  <c r="E97" i="9" s="1"/>
  <c r="F97" i="4"/>
  <c r="F97" i="9" s="1"/>
  <c r="G97" i="4"/>
  <c r="G97" i="9" s="1"/>
  <c r="H97" i="4"/>
  <c r="I97"/>
  <c r="J97"/>
  <c r="D98"/>
  <c r="D98" i="9" s="1"/>
  <c r="E98" i="4"/>
  <c r="F98"/>
  <c r="F98" i="9" s="1"/>
  <c r="G98" i="4"/>
  <c r="G98" i="9" s="1"/>
  <c r="H98" i="4"/>
  <c r="H98" i="9" s="1"/>
  <c r="I98" i="4"/>
  <c r="I98" i="9" s="1"/>
  <c r="J98" i="4"/>
  <c r="D99"/>
  <c r="D99" i="9" s="1"/>
  <c r="E99" i="4"/>
  <c r="E99" i="9" s="1"/>
  <c r="F99" i="4"/>
  <c r="F99" i="9" s="1"/>
  <c r="G99" i="4"/>
  <c r="G99" i="9" s="1"/>
  <c r="H99" i="4"/>
  <c r="H99" i="9" s="1"/>
  <c r="I99" i="4"/>
  <c r="I99" i="9" s="1"/>
  <c r="J99" i="4"/>
  <c r="D100"/>
  <c r="E100"/>
  <c r="E100" i="9" s="1"/>
  <c r="F100" i="4"/>
  <c r="F100" i="9" s="1"/>
  <c r="G100" i="4"/>
  <c r="G100" i="9" s="1"/>
  <c r="H100" i="4"/>
  <c r="H100" i="9" s="1"/>
  <c r="I100" i="4"/>
  <c r="I100" i="9" s="1"/>
  <c r="J100" i="4"/>
  <c r="D101"/>
  <c r="E101"/>
  <c r="F101"/>
  <c r="F101" i="9" s="1"/>
  <c r="G101" i="4"/>
  <c r="G101" i="9" s="1"/>
  <c r="H101" i="4"/>
  <c r="H101" i="9" s="1"/>
  <c r="I101" i="4"/>
  <c r="J101"/>
  <c r="D102"/>
  <c r="E102"/>
  <c r="E102" i="9" s="1"/>
  <c r="F102" i="4"/>
  <c r="F102" i="9" s="1"/>
  <c r="G102" i="4"/>
  <c r="G102" i="9" s="1"/>
  <c r="H102" i="4"/>
  <c r="I102"/>
  <c r="I102" i="9" s="1"/>
  <c r="J102" i="4"/>
  <c r="D103"/>
  <c r="D103" i="9" s="1"/>
  <c r="E103" i="4"/>
  <c r="E103" i="9" s="1"/>
  <c r="F103" i="4"/>
  <c r="G103"/>
  <c r="H103"/>
  <c r="H103" i="9" s="1"/>
  <c r="I103" i="4"/>
  <c r="I103" i="9" s="1"/>
  <c r="J103" i="4"/>
  <c r="D104"/>
  <c r="E104"/>
  <c r="E104" i="9" s="1"/>
  <c r="F104" i="4"/>
  <c r="G104"/>
  <c r="G104" i="9" s="1"/>
  <c r="H104" i="4"/>
  <c r="H104" i="9" s="1"/>
  <c r="I104" i="4"/>
  <c r="I104" i="9" s="1"/>
  <c r="J104" i="4"/>
  <c r="D105"/>
  <c r="D105" i="9" s="1"/>
  <c r="E105" i="4"/>
  <c r="E105" i="9" s="1"/>
  <c r="F105" i="4"/>
  <c r="F105" i="9" s="1"/>
  <c r="G105" i="4"/>
  <c r="G105" i="9" s="1"/>
  <c r="H105" i="4"/>
  <c r="I105"/>
  <c r="I105" i="9" s="1"/>
  <c r="J105" i="4"/>
  <c r="D106"/>
  <c r="D106" i="9" s="1"/>
  <c r="E106" i="4"/>
  <c r="E106" i="9" s="1"/>
  <c r="F106" i="4"/>
  <c r="G106"/>
  <c r="G106" i="9" s="1"/>
  <c r="H106" i="4"/>
  <c r="H106" i="9" s="1"/>
  <c r="I106" i="4"/>
  <c r="I106" i="9" s="1"/>
  <c r="J106" i="4"/>
  <c r="D107"/>
  <c r="D107" i="9" s="1"/>
  <c r="E107" i="4"/>
  <c r="E107" i="9" s="1"/>
  <c r="F107" i="4"/>
  <c r="F107" i="9" s="1"/>
  <c r="G107" i="4"/>
  <c r="G107" i="9" s="1"/>
  <c r="H107" i="4"/>
  <c r="H107" i="9" s="1"/>
  <c r="I107" i="4"/>
  <c r="I107" i="9" s="1"/>
  <c r="J107" i="4"/>
  <c r="D108"/>
  <c r="D108" i="9" s="1"/>
  <c r="E108" i="4"/>
  <c r="E108" i="9" s="1"/>
  <c r="F108" i="4"/>
  <c r="G108"/>
  <c r="G108" i="9" s="1"/>
  <c r="H108" i="4"/>
  <c r="H108" i="9" s="1"/>
  <c r="I108" i="4"/>
  <c r="I108" i="9" s="1"/>
  <c r="J108" i="4"/>
  <c r="D109"/>
  <c r="D109" i="9" s="1"/>
  <c r="E109" i="4"/>
  <c r="F109"/>
  <c r="F109" i="9" s="1"/>
  <c r="G109" i="4"/>
  <c r="G109" i="9" s="1"/>
  <c r="H109" i="4"/>
  <c r="H109" i="9" s="1"/>
  <c r="I109" i="4"/>
  <c r="I109" i="9" s="1"/>
  <c r="J109" i="4"/>
  <c r="D110"/>
  <c r="D110" i="9" s="1"/>
  <c r="E110" i="4"/>
  <c r="E110" i="9" s="1"/>
  <c r="F110" i="4"/>
  <c r="F110" i="9" s="1"/>
  <c r="G110" i="4"/>
  <c r="G110" i="9" s="1"/>
  <c r="H110" i="4"/>
  <c r="H110" i="9" s="1"/>
  <c r="I110" i="4"/>
  <c r="I110" i="9" s="1"/>
  <c r="J110" i="4"/>
  <c r="D111"/>
  <c r="D111" i="9" s="1"/>
  <c r="E111" i="4"/>
  <c r="E111" i="9" s="1"/>
  <c r="F111" i="4"/>
  <c r="F111" i="9" s="1"/>
  <c r="G111" i="4"/>
  <c r="G111" i="9" s="1"/>
  <c r="H111" i="4"/>
  <c r="H111" i="9" s="1"/>
  <c r="I111" i="4"/>
  <c r="J111"/>
  <c r="D112"/>
  <c r="E112"/>
  <c r="E112" i="9" s="1"/>
  <c r="F112" i="4"/>
  <c r="F112" i="9" s="1"/>
  <c r="G112" i="4"/>
  <c r="G112" i="9" s="1"/>
  <c r="H112" i="4"/>
  <c r="I112"/>
  <c r="I112" i="9" s="1"/>
  <c r="J112" i="4"/>
  <c r="D113"/>
  <c r="D113" i="9" s="1"/>
  <c r="E113" i="4"/>
  <c r="E113" i="9" s="1"/>
  <c r="F113" i="4"/>
  <c r="F113" i="9" s="1"/>
  <c r="G113" i="4"/>
  <c r="G113" i="9" s="1"/>
  <c r="H113" i="4"/>
  <c r="I113"/>
  <c r="I113" i="9" s="1"/>
  <c r="J113" i="4"/>
  <c r="D114"/>
  <c r="D114" i="9" s="1"/>
  <c r="E114" i="4"/>
  <c r="E114" i="9" s="1"/>
  <c r="F114" i="4"/>
  <c r="G114"/>
  <c r="G114" i="9" s="1"/>
  <c r="H114" i="4"/>
  <c r="I114"/>
  <c r="I114" i="9" s="1"/>
  <c r="J114" i="4"/>
  <c r="D115"/>
  <c r="D115" i="9" s="1"/>
  <c r="E115" i="4"/>
  <c r="E115" i="9" s="1"/>
  <c r="F115" i="4"/>
  <c r="G115"/>
  <c r="H115"/>
  <c r="H115" i="9" s="1"/>
  <c r="I115" i="4"/>
  <c r="I115" i="9" s="1"/>
  <c r="J115" i="4"/>
  <c r="D116"/>
  <c r="D116" i="9" s="1"/>
  <c r="E116" i="4"/>
  <c r="E116" i="9" s="1"/>
  <c r="F116" i="4"/>
  <c r="G116"/>
  <c r="G116" i="9" s="1"/>
  <c r="H116" i="4"/>
  <c r="H116" i="9" s="1"/>
  <c r="I116" i="4"/>
  <c r="I116" i="9" s="1"/>
  <c r="J116" i="4"/>
  <c r="D117"/>
  <c r="D117" i="9" s="1"/>
  <c r="E117" i="4"/>
  <c r="F117"/>
  <c r="F117" i="9" s="1"/>
  <c r="G117" i="4"/>
  <c r="G117" i="9" s="1"/>
  <c r="H117" i="4"/>
  <c r="H117" i="9" s="1"/>
  <c r="I117" i="4"/>
  <c r="I117" i="9" s="1"/>
  <c r="J117" i="4"/>
  <c r="D118"/>
  <c r="D118" i="9" s="1"/>
  <c r="E118" i="4"/>
  <c r="F118"/>
  <c r="G118"/>
  <c r="G118" i="9" s="1"/>
  <c r="H118" i="4"/>
  <c r="H118" i="9" s="1"/>
  <c r="I118" i="4"/>
  <c r="I118" i="9" s="1"/>
  <c r="J118" i="4"/>
  <c r="D119"/>
  <c r="D119" i="9" s="1"/>
  <c r="E119" i="4"/>
  <c r="E119" i="9" s="1"/>
  <c r="F119" i="4"/>
  <c r="F119" i="9" s="1"/>
  <c r="G119" i="4"/>
  <c r="G119" i="9" s="1"/>
  <c r="H119" i="4"/>
  <c r="H119" i="9" s="1"/>
  <c r="I119" i="4"/>
  <c r="J119"/>
  <c r="D120"/>
  <c r="E120"/>
  <c r="E120" i="9" s="1"/>
  <c r="F120" i="4"/>
  <c r="G120"/>
  <c r="G120" i="9" s="1"/>
  <c r="H120" i="4"/>
  <c r="H120" i="9" s="1"/>
  <c r="I120" i="4"/>
  <c r="I120" i="9" s="1"/>
  <c r="J120" i="4"/>
  <c r="D121"/>
  <c r="E121"/>
  <c r="E121" i="9" s="1"/>
  <c r="F121" i="4"/>
  <c r="F121" i="9" s="1"/>
  <c r="G121" i="4"/>
  <c r="H121"/>
  <c r="H121" i="9" s="1"/>
  <c r="I121" i="4"/>
  <c r="J121"/>
  <c r="D122"/>
  <c r="E122"/>
  <c r="E122" i="9" s="1"/>
  <c r="F122" i="4"/>
  <c r="G122"/>
  <c r="G122" i="9" s="1"/>
  <c r="H122" i="4"/>
  <c r="H122" i="9" s="1"/>
  <c r="I122" i="4"/>
  <c r="J122"/>
  <c r="D123"/>
  <c r="D123" i="9" s="1"/>
  <c r="E123" i="4"/>
  <c r="F123"/>
  <c r="F123" i="9" s="1"/>
  <c r="G123" i="4"/>
  <c r="G123" i="9" s="1"/>
  <c r="H123" i="4"/>
  <c r="H123" i="9" s="1"/>
  <c r="I123" i="4"/>
  <c r="I123" i="9" s="1"/>
  <c r="J123" i="4"/>
  <c r="D124"/>
  <c r="E124"/>
  <c r="E124" i="9" s="1"/>
  <c r="F124" i="4"/>
  <c r="G124"/>
  <c r="G124" i="9" s="1"/>
  <c r="H124" i="4"/>
  <c r="H124" i="9" s="1"/>
  <c r="I124" i="4"/>
  <c r="I124" i="9" s="1"/>
  <c r="J124" i="4"/>
  <c r="D125"/>
  <c r="E125"/>
  <c r="F125"/>
  <c r="F125" i="9" s="1"/>
  <c r="G125" i="4"/>
  <c r="H125"/>
  <c r="I125"/>
  <c r="J125"/>
  <c r="D126"/>
  <c r="E126"/>
  <c r="F126"/>
  <c r="G126"/>
  <c r="G126" i="9" s="1"/>
  <c r="H126" i="4"/>
  <c r="I126"/>
  <c r="J126"/>
  <c r="D127"/>
  <c r="D127" i="9" s="1"/>
  <c r="E127" i="4"/>
  <c r="E127" i="9" s="1"/>
  <c r="F127" i="4"/>
  <c r="G127"/>
  <c r="H127"/>
  <c r="H127" i="9" s="1"/>
  <c r="I127" i="4"/>
  <c r="I127" i="9" s="1"/>
  <c r="J127" i="4"/>
  <c r="D128"/>
  <c r="E128"/>
  <c r="E128" i="9" s="1"/>
  <c r="F128" i="4"/>
  <c r="F128" i="9" s="1"/>
  <c r="G128" i="4"/>
  <c r="G128" i="9" s="1"/>
  <c r="H128" i="4"/>
  <c r="I128"/>
  <c r="I128" i="9" s="1"/>
  <c r="J128" i="4"/>
  <c r="D129"/>
  <c r="E129"/>
  <c r="F129"/>
  <c r="F129" i="9" s="1"/>
  <c r="G129" i="4"/>
  <c r="G129" i="9" s="1"/>
  <c r="H129" i="4"/>
  <c r="H129" i="9" s="1"/>
  <c r="I129" i="4"/>
  <c r="I129" i="9" s="1"/>
  <c r="J129" i="4"/>
  <c r="D130"/>
  <c r="D130" i="9" s="1"/>
  <c r="E130" i="4"/>
  <c r="E130" i="9" s="1"/>
  <c r="F130" i="4"/>
  <c r="G130"/>
  <c r="G130" i="9" s="1"/>
  <c r="H130" i="4"/>
  <c r="H130" i="9" s="1"/>
  <c r="I130" i="4"/>
  <c r="I130" i="9" s="1"/>
  <c r="J130" i="4"/>
  <c r="D131"/>
  <c r="D131" i="9" s="1"/>
  <c r="E131" i="4"/>
  <c r="E131" i="9" s="1"/>
  <c r="F131" i="4"/>
  <c r="G131"/>
  <c r="H131"/>
  <c r="H131" i="9" s="1"/>
  <c r="I131" i="4"/>
  <c r="I131" i="9" s="1"/>
  <c r="J131" i="4"/>
  <c r="D132"/>
  <c r="D132" i="9" s="1"/>
  <c r="E132" i="4"/>
  <c r="E132" i="9" s="1"/>
  <c r="F132" i="4"/>
  <c r="F132" i="9" s="1"/>
  <c r="G132" i="4"/>
  <c r="H132"/>
  <c r="I132"/>
  <c r="I132" i="9" s="1"/>
  <c r="J132" i="4"/>
  <c r="D133"/>
  <c r="E133"/>
  <c r="F133"/>
  <c r="F133" i="9" s="1"/>
  <c r="G133" i="4"/>
  <c r="G133" i="9" s="1"/>
  <c r="H133" i="4"/>
  <c r="I133"/>
  <c r="J133"/>
  <c r="D134"/>
  <c r="D134" i="9" s="1"/>
  <c r="E134" i="4"/>
  <c r="E134" i="9" s="1"/>
  <c r="F134" i="4"/>
  <c r="G134"/>
  <c r="G134" i="9" s="1"/>
  <c r="H134" i="4"/>
  <c r="H134" i="9" s="1"/>
  <c r="I134" i="4"/>
  <c r="I134" i="9" s="1"/>
  <c r="J134" i="4"/>
  <c r="D135"/>
  <c r="D135" i="9" s="1"/>
  <c r="E135" i="4"/>
  <c r="E135" i="9" s="1"/>
  <c r="F135" i="4"/>
  <c r="G135"/>
  <c r="H135"/>
  <c r="H135" i="9" s="1"/>
  <c r="I135" i="4"/>
  <c r="I135" i="9" s="1"/>
  <c r="J135" i="4"/>
  <c r="D136"/>
  <c r="D136" i="9" s="1"/>
  <c r="E136" i="4"/>
  <c r="E136" i="9" s="1"/>
  <c r="F136" i="4"/>
  <c r="F136" i="9" s="1"/>
  <c r="G136" i="4"/>
  <c r="G136" i="9" s="1"/>
  <c r="H136" i="4"/>
  <c r="I136"/>
  <c r="I136" i="9" s="1"/>
  <c r="J136" i="4"/>
  <c r="D137"/>
  <c r="D137" i="9" s="1"/>
  <c r="E137" i="4"/>
  <c r="E137" i="9" s="1"/>
  <c r="F137" i="4"/>
  <c r="F137" i="9" s="1"/>
  <c r="G137" i="4"/>
  <c r="H137"/>
  <c r="H137" i="9" s="1"/>
  <c r="I137" i="4"/>
  <c r="J137"/>
  <c r="D138"/>
  <c r="D138" i="9" s="1"/>
  <c r="E138" i="4"/>
  <c r="E138" i="9" s="1"/>
  <c r="F138" i="4"/>
  <c r="G138"/>
  <c r="G138" i="9" s="1"/>
  <c r="H138" i="4"/>
  <c r="H138" i="9" s="1"/>
  <c r="I138" i="4"/>
  <c r="I138" i="9" s="1"/>
  <c r="J138" i="4"/>
  <c r="D139"/>
  <c r="D139" i="9" s="1"/>
  <c r="E139" i="4"/>
  <c r="E139" i="9" s="1"/>
  <c r="F139" i="4"/>
  <c r="F139" i="9" s="1"/>
  <c r="G139" i="4"/>
  <c r="G139" i="9" s="1"/>
  <c r="H139" i="4"/>
  <c r="H139" i="9" s="1"/>
  <c r="I139" i="4"/>
  <c r="I139" i="9" s="1"/>
  <c r="J139" i="4"/>
  <c r="D140"/>
  <c r="D140" i="9" s="1"/>
  <c r="E140" i="4"/>
  <c r="E140" i="9" s="1"/>
  <c r="F140" i="4"/>
  <c r="F140" i="9" s="1"/>
  <c r="G140" i="4"/>
  <c r="G140" i="9" s="1"/>
  <c r="H140" i="4"/>
  <c r="H140" i="9" s="1"/>
  <c r="I140" i="4"/>
  <c r="I140" i="9" s="1"/>
  <c r="J140" i="4"/>
  <c r="D141"/>
  <c r="D141" i="9" s="1"/>
  <c r="E141" i="4"/>
  <c r="F141"/>
  <c r="F141" i="9" s="1"/>
  <c r="G141" i="4"/>
  <c r="G141" i="9" s="1"/>
  <c r="H141" i="4"/>
  <c r="H141" i="9" s="1"/>
  <c r="I141" i="4"/>
  <c r="J141"/>
  <c r="D142"/>
  <c r="E142"/>
  <c r="E142" i="9" s="1"/>
  <c r="F142" i="4"/>
  <c r="G142"/>
  <c r="G142" i="9" s="1"/>
  <c r="H142" i="4"/>
  <c r="H142" i="9" s="1"/>
  <c r="I142" i="4"/>
  <c r="I142" i="9" s="1"/>
  <c r="J142" i="4"/>
  <c r="D143"/>
  <c r="D143" i="9" s="1"/>
  <c r="E143" i="4"/>
  <c r="E143" i="9" s="1"/>
  <c r="F143" i="4"/>
  <c r="F143" i="9" s="1"/>
  <c r="G143" i="4"/>
  <c r="H143"/>
  <c r="H143" i="9" s="1"/>
  <c r="I143" i="4"/>
  <c r="I143" i="9" s="1"/>
  <c r="J143" i="4"/>
  <c r="D144"/>
  <c r="D144" i="9" s="1"/>
  <c r="E144" i="4"/>
  <c r="E144" i="9" s="1"/>
  <c r="F144" i="4"/>
  <c r="G144"/>
  <c r="G144" i="9" s="1"/>
  <c r="H144" i="4"/>
  <c r="H144" i="9" s="1"/>
  <c r="I144" i="4"/>
  <c r="I144" i="9" s="1"/>
  <c r="J144" i="4"/>
  <c r="D145"/>
  <c r="D145" i="9" s="1"/>
  <c r="E145" i="4"/>
  <c r="E145" i="9" s="1"/>
  <c r="F145" i="4"/>
  <c r="F145" i="9" s="1"/>
  <c r="G145" i="4"/>
  <c r="G145" i="9" s="1"/>
  <c r="H145" i="4"/>
  <c r="H145" i="9" s="1"/>
  <c r="I145" i="4"/>
  <c r="I145" i="9" s="1"/>
  <c r="J145" i="4"/>
  <c r="D146"/>
  <c r="D146" i="9" s="1"/>
  <c r="E146" i="4"/>
  <c r="E146" i="9" s="1"/>
  <c r="F146" i="4"/>
  <c r="G146"/>
  <c r="G146" i="9" s="1"/>
  <c r="H146" i="4"/>
  <c r="H146" i="9" s="1"/>
  <c r="I146" i="4"/>
  <c r="J146"/>
  <c r="D147"/>
  <c r="D147" i="9" s="1"/>
  <c r="E147" i="4"/>
  <c r="E147" i="9" s="1"/>
  <c r="F147" i="4"/>
  <c r="G147"/>
  <c r="H147"/>
  <c r="H147" i="9" s="1"/>
  <c r="I147" i="4"/>
  <c r="I147" i="9" s="1"/>
  <c r="J147" i="4"/>
  <c r="D148"/>
  <c r="E148"/>
  <c r="E148" i="9" s="1"/>
  <c r="F148" i="4"/>
  <c r="F148" i="9" s="1"/>
  <c r="G148" i="4"/>
  <c r="G148" i="9" s="1"/>
  <c r="H148" i="4"/>
  <c r="H148" i="9" s="1"/>
  <c r="I148" i="4"/>
  <c r="I148" i="9" s="1"/>
  <c r="J148" i="4"/>
  <c r="D149"/>
  <c r="D149" i="9" s="1"/>
  <c r="E149" i="4"/>
  <c r="E149" i="9" s="1"/>
  <c r="F149" i="4"/>
  <c r="F149" i="9" s="1"/>
  <c r="G149" i="4"/>
  <c r="G149" i="9" s="1"/>
  <c r="H149" i="4"/>
  <c r="H149" i="9" s="1"/>
  <c r="I149" i="4"/>
  <c r="J149"/>
  <c r="D150"/>
  <c r="D150" i="9" s="1"/>
  <c r="E150" i="4"/>
  <c r="E150" i="9" s="1"/>
  <c r="F150" i="4"/>
  <c r="F150" i="9" s="1"/>
  <c r="G150" i="4"/>
  <c r="G150" i="9" s="1"/>
  <c r="H150" i="4"/>
  <c r="H150" i="9" s="1"/>
  <c r="I150" i="4"/>
  <c r="I150" i="9" s="1"/>
  <c r="J150" i="4"/>
  <c r="D151"/>
  <c r="D151" i="9" s="1"/>
  <c r="E151" i="4"/>
  <c r="E151" i="9" s="1"/>
  <c r="F151" i="4"/>
  <c r="G151"/>
  <c r="G151" i="9" s="1"/>
  <c r="H151" i="4"/>
  <c r="H151" i="9" s="1"/>
  <c r="I151" i="4"/>
  <c r="I151" i="9" s="1"/>
  <c r="J151" i="4"/>
  <c r="D152"/>
  <c r="D152" i="9" s="1"/>
  <c r="E152" i="4"/>
  <c r="E152" i="9" s="1"/>
  <c r="F152" i="4"/>
  <c r="F152" i="9" s="1"/>
  <c r="G152" i="4"/>
  <c r="H152"/>
  <c r="I152"/>
  <c r="I152" i="9" s="1"/>
  <c r="J152" i="4"/>
  <c r="D153"/>
  <c r="E153"/>
  <c r="F153"/>
  <c r="F153" i="9" s="1"/>
  <c r="G153" i="4"/>
  <c r="G153" i="9" s="1"/>
  <c r="H153" i="4"/>
  <c r="H153" i="9" s="1"/>
  <c r="I153" i="4"/>
  <c r="I153" i="9" s="1"/>
  <c r="J153" i="4"/>
  <c r="D154"/>
  <c r="D154" i="9" s="1"/>
  <c r="E154" i="4"/>
  <c r="E154" i="9" s="1"/>
  <c r="F154" i="4"/>
  <c r="G154"/>
  <c r="G154" i="9" s="1"/>
  <c r="H154" i="4"/>
  <c r="H154" i="9" s="1"/>
  <c r="I154" i="4"/>
  <c r="I154" i="9" s="1"/>
  <c r="J154" i="4"/>
  <c r="D155"/>
  <c r="D155" i="9" s="1"/>
  <c r="E155" i="4"/>
  <c r="E155" i="9" s="1"/>
  <c r="F155" i="4"/>
  <c r="F155" i="9" s="1"/>
  <c r="G155" i="4"/>
  <c r="H155"/>
  <c r="H155" i="9" s="1"/>
  <c r="I155" i="4"/>
  <c r="J155"/>
  <c r="D156"/>
  <c r="D156" i="9" s="1"/>
  <c r="E156" i="4"/>
  <c r="E156" i="9" s="1"/>
  <c r="F156" i="4"/>
  <c r="F156" i="9" s="1"/>
  <c r="G156" i="4"/>
  <c r="H156"/>
  <c r="I156"/>
  <c r="I156" i="9" s="1"/>
  <c r="J156" i="4"/>
  <c r="D157"/>
  <c r="D157" i="9" s="1"/>
  <c r="E157" i="4"/>
  <c r="F157"/>
  <c r="F157" i="9" s="1"/>
  <c r="G157" i="4"/>
  <c r="G157" i="9" s="1"/>
  <c r="H157" i="4"/>
  <c r="H157" i="9" s="1"/>
  <c r="I157" i="4"/>
  <c r="I157" i="9" s="1"/>
  <c r="J157" i="4"/>
  <c r="D158"/>
  <c r="D158" i="9" s="1"/>
  <c r="E158" i="4"/>
  <c r="E158" i="9" s="1"/>
  <c r="F158" i="4"/>
  <c r="F158" i="9" s="1"/>
  <c r="G158" i="4"/>
  <c r="G158" i="9" s="1"/>
  <c r="H158" i="4"/>
  <c r="H158" i="9" s="1"/>
  <c r="I158" i="4"/>
  <c r="J158"/>
  <c r="D159"/>
  <c r="D159" i="9" s="1"/>
  <c r="E159" i="4"/>
  <c r="F159"/>
  <c r="F159" i="9" s="1"/>
  <c r="G159" i="4"/>
  <c r="H159"/>
  <c r="H159" i="9" s="1"/>
  <c r="I159" i="4"/>
  <c r="I159" i="9" s="1"/>
  <c r="J159" i="4"/>
  <c r="D160"/>
  <c r="D160" i="9" s="1"/>
  <c r="E160" i="4"/>
  <c r="E160" i="9" s="1"/>
  <c r="F160" i="4"/>
  <c r="F160" i="9" s="1"/>
  <c r="G160" i="4"/>
  <c r="G160" i="9" s="1"/>
  <c r="H160" i="4"/>
  <c r="H160" i="9" s="1"/>
  <c r="I160" i="4"/>
  <c r="I160" i="9" s="1"/>
  <c r="J160" i="4"/>
  <c r="D161"/>
  <c r="E161"/>
  <c r="E161" i="9" s="1"/>
  <c r="F161" i="4"/>
  <c r="F161" i="9" s="1"/>
  <c r="G161" i="4"/>
  <c r="H161"/>
  <c r="H161" i="9" s="1"/>
  <c r="I161" i="4"/>
  <c r="J161"/>
  <c r="D162"/>
  <c r="D162" i="9" s="1"/>
  <c r="E162" i="4"/>
  <c r="F162"/>
  <c r="G162"/>
  <c r="G162" i="9" s="1"/>
  <c r="H162" i="4"/>
  <c r="H162" i="9" s="1"/>
  <c r="I162" i="4"/>
  <c r="J162"/>
  <c r="D163"/>
  <c r="D163" i="9" s="1"/>
  <c r="E163" i="4"/>
  <c r="E163" i="9" s="1"/>
  <c r="F163" i="4"/>
  <c r="F163" i="9" s="1"/>
  <c r="G163" i="4"/>
  <c r="H163"/>
  <c r="H163" i="9" s="1"/>
  <c r="I163" i="4"/>
  <c r="I163" i="9" s="1"/>
  <c r="J163" i="4"/>
  <c r="D164"/>
  <c r="D164" i="9" s="1"/>
  <c r="E164" i="4"/>
  <c r="E164" i="9" s="1"/>
  <c r="F164" i="4"/>
  <c r="G164"/>
  <c r="G164" i="9" s="1"/>
  <c r="H164" i="4"/>
  <c r="H164" i="9" s="1"/>
  <c r="I164" i="4"/>
  <c r="I164" i="9" s="1"/>
  <c r="J164" i="4"/>
  <c r="D165"/>
  <c r="D165" i="9" s="1"/>
  <c r="E165" i="4"/>
  <c r="F165"/>
  <c r="F165" i="9" s="1"/>
  <c r="G165" i="4"/>
  <c r="G165" i="9" s="1"/>
  <c r="H165" i="4"/>
  <c r="H165" i="9" s="1"/>
  <c r="I165" i="4"/>
  <c r="I165" i="9" s="1"/>
  <c r="J165" i="4"/>
  <c r="D166"/>
  <c r="E166"/>
  <c r="E166" i="9" s="1"/>
  <c r="F166" i="4"/>
  <c r="F166" i="9" s="1"/>
  <c r="G166" i="4"/>
  <c r="G166" i="9" s="1"/>
  <c r="H166" i="4"/>
  <c r="H166" i="9" s="1"/>
  <c r="I166" i="4"/>
  <c r="J166"/>
  <c r="D167"/>
  <c r="D167" i="9" s="1"/>
  <c r="E167" i="4"/>
  <c r="E167" i="9" s="1"/>
  <c r="F167" i="4"/>
  <c r="G167"/>
  <c r="H167"/>
  <c r="H167" i="9" s="1"/>
  <c r="I167" i="4"/>
  <c r="I167" i="9" s="1"/>
  <c r="J167" i="4"/>
  <c r="D168"/>
  <c r="D168" i="9" s="1"/>
  <c r="E168" i="4"/>
  <c r="E168" i="9" s="1"/>
  <c r="F168" i="4"/>
  <c r="G168"/>
  <c r="G168" i="9" s="1"/>
  <c r="H168" i="4"/>
  <c r="I168"/>
  <c r="I168" i="9" s="1"/>
  <c r="J168" i="4"/>
  <c r="D169"/>
  <c r="D169" i="9" s="1"/>
  <c r="E169" i="4"/>
  <c r="E169" i="9" s="1"/>
  <c r="F169" i="4"/>
  <c r="F169" i="9" s="1"/>
  <c r="G169" i="4"/>
  <c r="G169" i="9" s="1"/>
  <c r="H169" i="4"/>
  <c r="H169" i="9" s="1"/>
  <c r="I169" i="4"/>
  <c r="J169"/>
  <c r="D170"/>
  <c r="D170" i="9" s="1"/>
  <c r="E170" i="4"/>
  <c r="E170" i="9" s="1"/>
  <c r="F170" i="4"/>
  <c r="G170"/>
  <c r="G170" i="9" s="1"/>
  <c r="H170" i="4"/>
  <c r="H170" i="9" s="1"/>
  <c r="I170" i="4"/>
  <c r="I170" i="9" s="1"/>
  <c r="J170" i="4"/>
  <c r="D171"/>
  <c r="D171" i="9" s="1"/>
  <c r="E171" i="4"/>
  <c r="E171" i="9" s="1"/>
  <c r="F171" i="4"/>
  <c r="F171" i="9" s="1"/>
  <c r="G171" i="4"/>
  <c r="H171"/>
  <c r="H171" i="9" s="1"/>
  <c r="I171" i="4"/>
  <c r="I171" i="9" s="1"/>
  <c r="J171" i="4"/>
  <c r="D172"/>
  <c r="E172"/>
  <c r="E172" i="9" s="1"/>
  <c r="F172" i="4"/>
  <c r="F172" i="9" s="1"/>
  <c r="G172" i="4"/>
  <c r="G172" i="9" s="1"/>
  <c r="H172" i="4"/>
  <c r="H172" i="9" s="1"/>
  <c r="I172" i="4"/>
  <c r="I172" i="9" s="1"/>
  <c r="J172" i="4"/>
  <c r="D173"/>
  <c r="D173" i="9" s="1"/>
  <c r="E173" i="4"/>
  <c r="F173"/>
  <c r="F173" i="9" s="1"/>
  <c r="G173" i="4"/>
  <c r="G173" i="9" s="1"/>
  <c r="H173" i="4"/>
  <c r="H173" i="9" s="1"/>
  <c r="I173" i="4"/>
  <c r="I173" i="9" s="1"/>
  <c r="J173" i="4"/>
  <c r="D174"/>
  <c r="D174" i="9" s="1"/>
  <c r="E174" i="4"/>
  <c r="E174" i="9" s="1"/>
  <c r="F174" i="4"/>
  <c r="G174"/>
  <c r="G174" i="9" s="1"/>
  <c r="H174" i="4"/>
  <c r="I174"/>
  <c r="J174"/>
  <c r="D175"/>
  <c r="D175" i="9" s="1"/>
  <c r="E175" i="4"/>
  <c r="E175" i="9" s="1"/>
  <c r="F175" i="4"/>
  <c r="F175" i="9" s="1"/>
  <c r="G175" i="4"/>
  <c r="G175" i="9" s="1"/>
  <c r="H175" i="4"/>
  <c r="H175" i="9" s="1"/>
  <c r="I175" i="4"/>
  <c r="I175" i="9" s="1"/>
  <c r="J175" i="4"/>
  <c r="D176"/>
  <c r="E176"/>
  <c r="E176" i="9" s="1"/>
  <c r="F176" i="4"/>
  <c r="F176" i="9" s="1"/>
  <c r="G176" i="4"/>
  <c r="G176" i="9" s="1"/>
  <c r="H176" i="4"/>
  <c r="H176" i="9" s="1"/>
  <c r="I176" i="4"/>
  <c r="I176" i="9" s="1"/>
  <c r="J176" i="4"/>
  <c r="D177"/>
  <c r="D177" i="9" s="1"/>
  <c r="E177" i="4"/>
  <c r="E177" i="9" s="1"/>
  <c r="F177" i="4"/>
  <c r="F177" i="9" s="1"/>
  <c r="G177" i="4"/>
  <c r="G177" i="9" s="1"/>
  <c r="H177" i="4"/>
  <c r="I177"/>
  <c r="J177"/>
  <c r="D178"/>
  <c r="D178" i="9" s="1"/>
  <c r="E178" i="4"/>
  <c r="E178" i="9" s="1"/>
  <c r="F178" i="4"/>
  <c r="G178"/>
  <c r="G178" i="9" s="1"/>
  <c r="H178" i="4"/>
  <c r="H178" i="9" s="1"/>
  <c r="I178" i="4"/>
  <c r="J178"/>
  <c r="D179"/>
  <c r="D179" i="9" s="1"/>
  <c r="E179" i="4"/>
  <c r="E179" i="9" s="1"/>
  <c r="F179" i="4"/>
  <c r="F179" i="9" s="1"/>
  <c r="G179" i="4"/>
  <c r="G179" i="9" s="1"/>
  <c r="H179" i="4"/>
  <c r="H179" i="9" s="1"/>
  <c r="I179" i="4"/>
  <c r="I179" i="9" s="1"/>
  <c r="J179" i="4"/>
  <c r="D180"/>
  <c r="D180" i="9" s="1"/>
  <c r="E180" i="4"/>
  <c r="E180" i="9" s="1"/>
  <c r="F180" i="4"/>
  <c r="G180"/>
  <c r="H180"/>
  <c r="I180"/>
  <c r="I180" i="9" s="1"/>
  <c r="J180" i="4"/>
  <c r="D181"/>
  <c r="D181" i="9" s="1"/>
  <c r="E181" i="4"/>
  <c r="E181" i="9" s="1"/>
  <c r="F181" i="4"/>
  <c r="F181" i="9" s="1"/>
  <c r="G181" i="4"/>
  <c r="H181"/>
  <c r="H181" i="9" s="1"/>
  <c r="I181" i="4"/>
  <c r="J181"/>
  <c r="D182"/>
  <c r="E182"/>
  <c r="E182" i="9" s="1"/>
  <c r="F182" i="4"/>
  <c r="G182"/>
  <c r="G182" i="9" s="1"/>
  <c r="H182" i="4"/>
  <c r="H182" i="9" s="1"/>
  <c r="I182" i="4"/>
  <c r="I182" i="9" s="1"/>
  <c r="J182" i="4"/>
  <c r="D183"/>
  <c r="D183" i="9" s="1"/>
  <c r="E183" i="4"/>
  <c r="E183" i="9" s="1"/>
  <c r="F183" i="4"/>
  <c r="F183" i="9" s="1"/>
  <c r="G183" i="4"/>
  <c r="H183"/>
  <c r="H183" i="9" s="1"/>
  <c r="I183" i="4"/>
  <c r="I183" i="9" s="1"/>
  <c r="J183" i="4"/>
  <c r="D184"/>
  <c r="E184"/>
  <c r="E184" i="9" s="1"/>
  <c r="F184" i="4"/>
  <c r="F184" i="9" s="1"/>
  <c r="G184" i="4"/>
  <c r="G184" i="9" s="1"/>
  <c r="H184" i="4"/>
  <c r="H184" i="9" s="1"/>
  <c r="I184" i="4"/>
  <c r="I184" i="9" s="1"/>
  <c r="J184" i="4"/>
  <c r="D185"/>
  <c r="E185"/>
  <c r="F185"/>
  <c r="F185" i="9" s="1"/>
  <c r="G185" i="4"/>
  <c r="G185" i="9" s="1"/>
  <c r="H185" i="4"/>
  <c r="H185" i="9" s="1"/>
  <c r="I185" i="4"/>
  <c r="J185"/>
  <c r="D186"/>
  <c r="D186" i="9" s="1"/>
  <c r="E186" i="4"/>
  <c r="E186" i="9" s="1"/>
  <c r="F186" i="4"/>
  <c r="F186" i="9" s="1"/>
  <c r="G186" i="4"/>
  <c r="G186" i="9" s="1"/>
  <c r="H186" i="4"/>
  <c r="I186"/>
  <c r="I186" i="9" s="1"/>
  <c r="J186" i="4"/>
  <c r="D187"/>
  <c r="D187" i="9" s="1"/>
  <c r="E187" i="4"/>
  <c r="E187" i="9" s="1"/>
  <c r="F187" i="4"/>
  <c r="G187"/>
  <c r="H187"/>
  <c r="H187" i="9" s="1"/>
  <c r="I187" i="4"/>
  <c r="I187" i="9" s="1"/>
  <c r="J187" i="4"/>
  <c r="D188"/>
  <c r="D188" i="9" s="1"/>
  <c r="E188" i="4"/>
  <c r="E188" i="9" s="1"/>
  <c r="F188" i="4"/>
  <c r="G188"/>
  <c r="G188" i="9" s="1"/>
  <c r="H188" i="4"/>
  <c r="I188"/>
  <c r="I188" i="9" s="1"/>
  <c r="J188" i="4"/>
  <c r="D189"/>
  <c r="D189" i="9" s="1"/>
  <c r="E189" i="4"/>
  <c r="E189" i="9" s="1"/>
  <c r="F189" i="4"/>
  <c r="F189" i="9" s="1"/>
  <c r="G189" i="4"/>
  <c r="G189" i="9" s="1"/>
  <c r="H189" i="4"/>
  <c r="I189"/>
  <c r="I189" i="9" s="1"/>
  <c r="J189" i="4"/>
  <c r="D190"/>
  <c r="D190" i="9" s="1"/>
  <c r="E190" i="4"/>
  <c r="E190" i="9" s="1"/>
  <c r="F190" i="4"/>
  <c r="F190" i="9" s="1"/>
  <c r="G190" i="4"/>
  <c r="G190" i="9" s="1"/>
  <c r="H190" i="4"/>
  <c r="I190"/>
  <c r="I190" i="9" s="1"/>
  <c r="J190" i="4"/>
  <c r="D191"/>
  <c r="D191" i="9" s="1"/>
  <c r="E191" i="4"/>
  <c r="E191" i="9" s="1"/>
  <c r="F191" i="4"/>
  <c r="F191" i="9" s="1"/>
  <c r="G191" i="4"/>
  <c r="H191"/>
  <c r="H191" i="9" s="1"/>
  <c r="I191" i="4"/>
  <c r="I191" i="9" s="1"/>
  <c r="J191" i="4"/>
  <c r="D192"/>
  <c r="D192" i="9" s="1"/>
  <c r="E192" i="4"/>
  <c r="E192" i="9" s="1"/>
  <c r="F192" i="4"/>
  <c r="F192" i="9" s="1"/>
  <c r="G192" i="4"/>
  <c r="G192" i="9" s="1"/>
  <c r="H192" i="4"/>
  <c r="I192"/>
  <c r="I192" i="9" s="1"/>
  <c r="J192" i="4"/>
  <c r="D193"/>
  <c r="D193" i="9" s="1"/>
  <c r="E193" i="4"/>
  <c r="E193" i="9" s="1"/>
  <c r="F193" i="4"/>
  <c r="F193" i="9" s="1"/>
  <c r="G193" i="4"/>
  <c r="G193" i="9" s="1"/>
  <c r="H193" i="4"/>
  <c r="H193" i="9" s="1"/>
  <c r="I193" i="4"/>
  <c r="J193"/>
  <c r="D194"/>
  <c r="D194" i="9" s="1"/>
  <c r="E194" i="4"/>
  <c r="E194" i="9" s="1"/>
  <c r="F194" i="4"/>
  <c r="G194"/>
  <c r="G194" i="9" s="1"/>
  <c r="H194" i="4"/>
  <c r="I194"/>
  <c r="I194" i="9" s="1"/>
  <c r="J194" i="4"/>
  <c r="D195"/>
  <c r="D195" i="9" s="1"/>
  <c r="E195" i="4"/>
  <c r="F195"/>
  <c r="G195"/>
  <c r="H195"/>
  <c r="I195"/>
  <c r="I195" i="9" s="1"/>
  <c r="J195" i="4"/>
  <c r="D196"/>
  <c r="E196"/>
  <c r="E196" i="9" s="1"/>
  <c r="F196" i="4"/>
  <c r="F196" i="9" s="1"/>
  <c r="G196" i="4"/>
  <c r="G196" i="9" s="1"/>
  <c r="H196" i="4"/>
  <c r="H196" i="9" s="1"/>
  <c r="I196" i="4"/>
  <c r="I196" i="9" s="1"/>
  <c r="J196" i="4"/>
  <c r="D197"/>
  <c r="E197"/>
  <c r="F197"/>
  <c r="F197" i="9" s="1"/>
  <c r="G197" i="4"/>
  <c r="G197" i="9" s="1"/>
  <c r="H197" i="4"/>
  <c r="H197" i="9" s="1"/>
  <c r="I197" i="4"/>
  <c r="I197" i="9" s="1"/>
  <c r="J197" i="4"/>
  <c r="D198"/>
  <c r="D198" i="9" s="1"/>
  <c r="E198" i="4"/>
  <c r="E198" i="9" s="1"/>
  <c r="F198" i="4"/>
  <c r="G198"/>
  <c r="G198" i="9" s="1"/>
  <c r="H198" i="4"/>
  <c r="H198" i="9" s="1"/>
  <c r="I198" i="4"/>
  <c r="I198" i="9" s="1"/>
  <c r="J198" i="4"/>
  <c r="D199"/>
  <c r="D199" i="9" s="1"/>
  <c r="E199" i="4"/>
  <c r="E199" i="9" s="1"/>
  <c r="F199" i="4"/>
  <c r="F199" i="9" s="1"/>
  <c r="G199" i="4"/>
  <c r="H199"/>
  <c r="H199" i="9" s="1"/>
  <c r="I199" i="4"/>
  <c r="I199" i="9" s="1"/>
  <c r="J199" i="4"/>
  <c r="D200"/>
  <c r="D200" i="9" s="1"/>
  <c r="E200" i="4"/>
  <c r="F200"/>
  <c r="F200" i="9" s="1"/>
  <c r="G200" i="4"/>
  <c r="H200"/>
  <c r="I200"/>
  <c r="I200" i="9" s="1"/>
  <c r="J200" i="4"/>
  <c r="D201"/>
  <c r="E201"/>
  <c r="F201"/>
  <c r="F201" i="9" s="1"/>
  <c r="G201" i="4"/>
  <c r="G201" i="9" s="1"/>
  <c r="H201" i="4"/>
  <c r="H201" i="9" s="1"/>
  <c r="I201" i="4"/>
  <c r="I201" i="9" s="1"/>
  <c r="J201" i="4"/>
  <c r="J201" i="9" s="1"/>
  <c r="D202" i="4"/>
  <c r="D202" i="9" s="1"/>
  <c r="E202" i="4"/>
  <c r="E202" i="9" s="1"/>
  <c r="F202" i="4"/>
  <c r="F202" i="9" s="1"/>
  <c r="G202" i="4"/>
  <c r="G202" i="9" s="1"/>
  <c r="H202" i="4"/>
  <c r="H202" i="9" s="1"/>
  <c r="I202" i="4"/>
  <c r="I202" i="9" s="1"/>
  <c r="J202" i="4"/>
  <c r="J202" i="9" s="1"/>
  <c r="D203" i="4"/>
  <c r="D203" i="9" s="1"/>
  <c r="E203" i="4"/>
  <c r="E203" i="9" s="1"/>
  <c r="F203" i="4"/>
  <c r="F203" i="9" s="1"/>
  <c r="G203" i="4"/>
  <c r="G203" i="9" s="1"/>
  <c r="H203" i="4"/>
  <c r="H203" i="9" s="1"/>
  <c r="I203" i="4"/>
  <c r="I203" i="9" s="1"/>
  <c r="J203" i="4"/>
  <c r="D204"/>
  <c r="D204" i="9" s="1"/>
  <c r="E204" i="4"/>
  <c r="E204" i="9" s="1"/>
  <c r="F204" i="4"/>
  <c r="F204" i="9" s="1"/>
  <c r="G204" i="4"/>
  <c r="H204"/>
  <c r="I204"/>
  <c r="I204" i="9" s="1"/>
  <c r="J204" i="4"/>
  <c r="J204" i="9" s="1"/>
  <c r="D205" i="4"/>
  <c r="E205"/>
  <c r="E205" i="9" s="1"/>
  <c r="F205" i="4"/>
  <c r="F205" i="9" s="1"/>
  <c r="G205" i="4"/>
  <c r="G205" i="9" s="1"/>
  <c r="H205" i="4"/>
  <c r="H205" i="9" s="1"/>
  <c r="I205" i="4"/>
  <c r="I205" i="9" s="1"/>
  <c r="J205" i="4"/>
  <c r="J205" i="9" s="1"/>
  <c r="D206" i="4"/>
  <c r="D206" i="9" s="1"/>
  <c r="E206" i="4"/>
  <c r="E206" i="9" s="1"/>
  <c r="F206" i="4"/>
  <c r="F206" i="9" s="1"/>
  <c r="G206" i="4"/>
  <c r="G206" i="9" s="1"/>
  <c r="H206" i="4"/>
  <c r="I206"/>
  <c r="I206" i="9" s="1"/>
  <c r="J206" i="4"/>
  <c r="D207"/>
  <c r="D207" i="9" s="1"/>
  <c r="E207" i="4"/>
  <c r="E207" i="9" s="1"/>
  <c r="F207" i="4"/>
  <c r="F207" i="9" s="1"/>
  <c r="G207" i="4"/>
  <c r="G207" i="9" s="1"/>
  <c r="H207" i="4"/>
  <c r="H207" i="9" s="1"/>
  <c r="I207" i="4"/>
  <c r="I207" i="9" s="1"/>
  <c r="J207" i="4"/>
  <c r="J207" i="9" s="1"/>
  <c r="D208" i="4"/>
  <c r="D208" i="9" s="1"/>
  <c r="E208" i="4"/>
  <c r="E208" i="9" s="1"/>
  <c r="F208" i="4"/>
  <c r="F208" i="9" s="1"/>
  <c r="G208" i="4"/>
  <c r="G208" i="9" s="1"/>
  <c r="H208" i="4"/>
  <c r="I208"/>
  <c r="I208" i="9" s="1"/>
  <c r="J208" i="4"/>
  <c r="J208" i="9" s="1"/>
  <c r="D209" i="4"/>
  <c r="D209" i="9" s="1"/>
  <c r="E209" i="4"/>
  <c r="E209" i="9" s="1"/>
  <c r="F209" i="4"/>
  <c r="F209" i="9" s="1"/>
  <c r="G209" i="4"/>
  <c r="G209" i="9" s="1"/>
  <c r="H209" i="4"/>
  <c r="H209" i="9" s="1"/>
  <c r="I209" i="4"/>
  <c r="I209" i="9" s="1"/>
  <c r="J209" i="4"/>
  <c r="J209" i="9" s="1"/>
  <c r="D210" i="4"/>
  <c r="D210" i="9" s="1"/>
  <c r="E210" i="4"/>
  <c r="E210" i="9" s="1"/>
  <c r="F210" i="4"/>
  <c r="F210" i="9" s="1"/>
  <c r="G210" i="4"/>
  <c r="G210" i="9" s="1"/>
  <c r="H210" i="4"/>
  <c r="H210" i="9" s="1"/>
  <c r="I210" i="4"/>
  <c r="I210" i="9" s="1"/>
  <c r="J210" i="4"/>
  <c r="J210" i="9" s="1"/>
  <c r="C3" i="4"/>
  <c r="C3" i="9" s="1"/>
  <c r="C4" i="4"/>
  <c r="C4" i="9" s="1"/>
  <c r="C5" i="4"/>
  <c r="C5" i="9" s="1"/>
  <c r="C6" i="4"/>
  <c r="C6" i="9" s="1"/>
  <c r="C7" i="4"/>
  <c r="C7" i="9" s="1"/>
  <c r="C8" i="4"/>
  <c r="C9"/>
  <c r="C9" i="9" s="1"/>
  <c r="C10" i="4"/>
  <c r="C10" i="9" s="1"/>
  <c r="C11" i="4"/>
  <c r="C11" i="9" s="1"/>
  <c r="C12" i="4"/>
  <c r="C12" i="9" s="1"/>
  <c r="C13" i="4"/>
  <c r="C14"/>
  <c r="C14" i="9" s="1"/>
  <c r="C15" i="4"/>
  <c r="C15" i="9" s="1"/>
  <c r="C16" i="4"/>
  <c r="C16" i="9" s="1"/>
  <c r="C17" i="4"/>
  <c r="C18"/>
  <c r="C19"/>
  <c r="C19" i="9" s="1"/>
  <c r="C20" i="4"/>
  <c r="C20" i="9" s="1"/>
  <c r="C21" i="4"/>
  <c r="C21" i="9" s="1"/>
  <c r="C22" i="4"/>
  <c r="C23"/>
  <c r="C23" i="9" s="1"/>
  <c r="C24" i="4"/>
  <c r="C24" i="9" s="1"/>
  <c r="C25" i="4"/>
  <c r="C25" i="9" s="1"/>
  <c r="C26" i="4"/>
  <c r="C27"/>
  <c r="C27" i="9" s="1"/>
  <c r="C28" i="4"/>
  <c r="C28" i="9" s="1"/>
  <c r="C29" i="4"/>
  <c r="C29" i="9" s="1"/>
  <c r="C30" i="4"/>
  <c r="C31"/>
  <c r="C31" i="9" s="1"/>
  <c r="C32" i="4"/>
  <c r="C32" i="9" s="1"/>
  <c r="C33" i="4"/>
  <c r="C33" i="9" s="1"/>
  <c r="C34" i="4"/>
  <c r="C35"/>
  <c r="C35" i="9" s="1"/>
  <c r="C36" i="4"/>
  <c r="C36" i="9" s="1"/>
  <c r="C37" i="4"/>
  <c r="C37" i="9" s="1"/>
  <c r="C38" i="4"/>
  <c r="C39"/>
  <c r="C39" i="9" s="1"/>
  <c r="C40" i="4"/>
  <c r="C40" i="9" s="1"/>
  <c r="C41" i="4"/>
  <c r="C42"/>
  <c r="C42" i="9" s="1"/>
  <c r="C43" i="4"/>
  <c r="C43" i="9" s="1"/>
  <c r="C44" i="4"/>
  <c r="C44" i="9" s="1"/>
  <c r="C45" i="4"/>
  <c r="C46"/>
  <c r="C46" i="9" s="1"/>
  <c r="C47" i="4"/>
  <c r="C47" i="9" s="1"/>
  <c r="C48" i="4"/>
  <c r="C48" i="9" s="1"/>
  <c r="C49" i="4"/>
  <c r="C49" i="9" s="1"/>
  <c r="C50" i="4"/>
  <c r="C51"/>
  <c r="C51" i="9" s="1"/>
  <c r="C52" i="4"/>
  <c r="C52" i="9" s="1"/>
  <c r="C53" i="4"/>
  <c r="C53" i="9" s="1"/>
  <c r="C54" i="4"/>
  <c r="C55"/>
  <c r="C55" i="9" s="1"/>
  <c r="C56" i="4"/>
  <c r="C56" i="9" s="1"/>
  <c r="C57" i="4"/>
  <c r="C58"/>
  <c r="C59"/>
  <c r="C59" i="9" s="1"/>
  <c r="C60" i="4"/>
  <c r="C60" i="9" s="1"/>
  <c r="C61" i="4"/>
  <c r="C61" i="9" s="1"/>
  <c r="C62" i="4"/>
  <c r="C62" i="9" s="1"/>
  <c r="C63" i="4"/>
  <c r="C64"/>
  <c r="C64" i="9" s="1"/>
  <c r="C65" i="4"/>
  <c r="C66"/>
  <c r="C67"/>
  <c r="C67" i="9" s="1"/>
  <c r="C68" i="4"/>
  <c r="C68" i="9" s="1"/>
  <c r="C69" i="4"/>
  <c r="C70"/>
  <c r="C70" i="9" s="1"/>
  <c r="C71" i="4"/>
  <c r="C71" i="9" s="1"/>
  <c r="C72" i="4"/>
  <c r="C72" i="9" s="1"/>
  <c r="C73" i="4"/>
  <c r="C74"/>
  <c r="C74" i="9" s="1"/>
  <c r="C75" i="4"/>
  <c r="C75" i="9" s="1"/>
  <c r="C76" i="4"/>
  <c r="C76" i="9" s="1"/>
  <c r="C77" i="4"/>
  <c r="C78"/>
  <c r="C79"/>
  <c r="C79" i="9" s="1"/>
  <c r="C80" i="4"/>
  <c r="C80" i="9" s="1"/>
  <c r="C81" i="4"/>
  <c r="C82"/>
  <c r="C83"/>
  <c r="C83" i="9" s="1"/>
  <c r="C84" i="4"/>
  <c r="C84" i="9" s="1"/>
  <c r="C85" i="4"/>
  <c r="C86"/>
  <c r="C87"/>
  <c r="C87" i="9" s="1"/>
  <c r="C88" i="4"/>
  <c r="C88" i="9" s="1"/>
  <c r="C89" i="4"/>
  <c r="C90"/>
  <c r="C91"/>
  <c r="C91" i="9" s="1"/>
  <c r="C92" i="4"/>
  <c r="C92" i="9" s="1"/>
  <c r="C93" i="4"/>
  <c r="C94"/>
  <c r="C94" i="9" s="1"/>
  <c r="C95" i="4"/>
  <c r="C95" i="9" s="1"/>
  <c r="C96" i="4"/>
  <c r="C96" i="9" s="1"/>
  <c r="C97" i="4"/>
  <c r="C98"/>
  <c r="C99"/>
  <c r="C99" i="9" s="1"/>
  <c r="C100" i="4"/>
  <c r="C100" i="9" s="1"/>
  <c r="C101" i="4"/>
  <c r="C102"/>
  <c r="C103"/>
  <c r="C103" i="9" s="1"/>
  <c r="C104" i="4"/>
  <c r="C104" i="9" s="1"/>
  <c r="C105" i="4"/>
  <c r="C106"/>
  <c r="C107"/>
  <c r="C107" i="9" s="1"/>
  <c r="C108" i="4"/>
  <c r="C108" i="9" s="1"/>
  <c r="C109" i="4"/>
  <c r="C109" i="9" s="1"/>
  <c r="C110" i="4"/>
  <c r="C111"/>
  <c r="C111" i="9" s="1"/>
  <c r="C112" i="4"/>
  <c r="C112" i="9" s="1"/>
  <c r="C113" i="4"/>
  <c r="C114"/>
  <c r="C115"/>
  <c r="C115" i="9" s="1"/>
  <c r="C116" i="4"/>
  <c r="C116" i="9" s="1"/>
  <c r="C117" i="4"/>
  <c r="C117" i="9" s="1"/>
  <c r="C118" i="4"/>
  <c r="C119"/>
  <c r="C119" i="9" s="1"/>
  <c r="C120" i="4"/>
  <c r="C120" i="9" s="1"/>
  <c r="C121" i="4"/>
  <c r="C122"/>
  <c r="C123"/>
  <c r="C123" i="9" s="1"/>
  <c r="C124" i="4"/>
  <c r="C124" i="9" s="1"/>
  <c r="C125" i="4"/>
  <c r="C125" i="9" s="1"/>
  <c r="C126" i="4"/>
  <c r="C127"/>
  <c r="C127" i="9" s="1"/>
  <c r="C128" i="4"/>
  <c r="C128" i="9" s="1"/>
  <c r="C129" i="4"/>
  <c r="C129" i="9" s="1"/>
  <c r="C130" i="4"/>
  <c r="C131"/>
  <c r="C131" i="9" s="1"/>
  <c r="C132" i="4"/>
  <c r="C132" i="9" s="1"/>
  <c r="C133" i="4"/>
  <c r="C133" i="9" s="1"/>
  <c r="C134" i="4"/>
  <c r="C134" i="9" s="1"/>
  <c r="C135" i="4"/>
  <c r="C135" i="9" s="1"/>
  <c r="C136" i="4"/>
  <c r="C136" i="9" s="1"/>
  <c r="C137" i="4"/>
  <c r="C138"/>
  <c r="C139"/>
  <c r="C139" i="9" s="1"/>
  <c r="C140" i="4"/>
  <c r="C140" i="9" s="1"/>
  <c r="C141" i="4"/>
  <c r="C141" i="9" s="1"/>
  <c r="C142" i="4"/>
  <c r="C142" i="9" s="1"/>
  <c r="C143" i="4"/>
  <c r="C143" i="9" s="1"/>
  <c r="C144" i="4"/>
  <c r="C144" i="9" s="1"/>
  <c r="C145" i="4"/>
  <c r="C146"/>
  <c r="C147"/>
  <c r="C147" i="9" s="1"/>
  <c r="C148" i="4"/>
  <c r="C148" i="9" s="1"/>
  <c r="C149" i="4"/>
  <c r="C150"/>
  <c r="C150" i="9" s="1"/>
  <c r="C151" i="4"/>
  <c r="C151" i="9" s="1"/>
  <c r="C152" i="4"/>
  <c r="C152" i="9" s="1"/>
  <c r="C153" i="4"/>
  <c r="C154"/>
  <c r="C154" i="9" s="1"/>
  <c r="C155" i="4"/>
  <c r="C155" i="9" s="1"/>
  <c r="C156" i="4"/>
  <c r="C156" i="9" s="1"/>
  <c r="C157" i="4"/>
  <c r="C158"/>
  <c r="C159"/>
  <c r="C159" i="9" s="1"/>
  <c r="C160" i="4"/>
  <c r="C160" i="9" s="1"/>
  <c r="C161" i="4"/>
  <c r="C161" i="9" s="1"/>
  <c r="C162" i="4"/>
  <c r="C162" i="9" s="1"/>
  <c r="C163" i="4"/>
  <c r="C163" i="9" s="1"/>
  <c r="C164" i="4"/>
  <c r="C164" i="9" s="1"/>
  <c r="C165" i="4"/>
  <c r="C165" i="9" s="1"/>
  <c r="C166" i="4"/>
  <c r="C167"/>
  <c r="C167" i="9" s="1"/>
  <c r="C168" i="4"/>
  <c r="C168" i="9" s="1"/>
  <c r="C169" i="4"/>
  <c r="C169" i="9" s="1"/>
  <c r="C170" i="4"/>
  <c r="C171"/>
  <c r="C171" i="9" s="1"/>
  <c r="C172" i="4"/>
  <c r="C172" i="9" s="1"/>
  <c r="C173" i="4"/>
  <c r="C173" i="9" s="1"/>
  <c r="C174" i="4"/>
  <c r="C175"/>
  <c r="C175" i="9" s="1"/>
  <c r="C176" i="4"/>
  <c r="C176" i="9" s="1"/>
  <c r="C177" i="4"/>
  <c r="C177" i="9" s="1"/>
  <c r="C178" i="4"/>
  <c r="C179"/>
  <c r="C179" i="9" s="1"/>
  <c r="C180" i="4"/>
  <c r="C180" i="9" s="1"/>
  <c r="C181" i="4"/>
  <c r="C181" i="9" s="1"/>
  <c r="C182" i="4"/>
  <c r="C182" i="9" s="1"/>
  <c r="C183" i="4"/>
  <c r="C183" i="9" s="1"/>
  <c r="C184" i="4"/>
  <c r="C184" i="9" s="1"/>
  <c r="C185" i="4"/>
  <c r="C186"/>
  <c r="C187"/>
  <c r="C187" i="9" s="1"/>
  <c r="C188" i="4"/>
  <c r="C188" i="9" s="1"/>
  <c r="C189" i="4"/>
  <c r="C190"/>
  <c r="C190" i="9" s="1"/>
  <c r="C191" i="4"/>
  <c r="C191" i="9" s="1"/>
  <c r="C192" i="4"/>
  <c r="C192" i="9" s="1"/>
  <c r="C193" i="4"/>
  <c r="C193" i="9" s="1"/>
  <c r="C194" i="4"/>
  <c r="C195"/>
  <c r="C195" i="9" s="1"/>
  <c r="C196" i="4"/>
  <c r="C197"/>
  <c r="C198"/>
  <c r="C198" i="9" s="1"/>
  <c r="C199" i="4"/>
  <c r="C199" i="9" s="1"/>
  <c r="C200" i="4"/>
  <c r="C200" i="9" s="1"/>
  <c r="C201" i="4"/>
  <c r="C201" i="9" s="1"/>
  <c r="C202" i="4"/>
  <c r="C202" i="9" s="1"/>
  <c r="C203" i="4"/>
  <c r="C203" i="9" s="1"/>
  <c r="C204" i="4"/>
  <c r="C204" i="9" s="1"/>
  <c r="C205" i="4"/>
  <c r="C205" i="9" s="1"/>
  <c r="C206" i="4"/>
  <c r="C207"/>
  <c r="C207" i="9" s="1"/>
  <c r="C208" i="4"/>
  <c r="C208" i="9" s="1"/>
  <c r="C209" i="4"/>
  <c r="C209" i="9" s="1"/>
  <c r="C210" i="4"/>
  <c r="C2"/>
  <c r="C2" i="9" s="1"/>
  <c r="K2"/>
  <c r="K3"/>
  <c r="K6"/>
  <c r="L7"/>
  <c r="C8"/>
  <c r="H8"/>
  <c r="K8"/>
  <c r="E9"/>
  <c r="L9"/>
  <c r="K10"/>
  <c r="L11"/>
  <c r="D12"/>
  <c r="L12"/>
  <c r="I13"/>
  <c r="K14"/>
  <c r="G15"/>
  <c r="L15"/>
  <c r="L16"/>
  <c r="L17"/>
  <c r="K18"/>
  <c r="F19"/>
  <c r="K19"/>
  <c r="L19"/>
  <c r="K20"/>
  <c r="E21"/>
  <c r="F22"/>
  <c r="K22"/>
  <c r="K23"/>
  <c r="L23"/>
  <c r="C26"/>
  <c r="I26"/>
  <c r="G28"/>
  <c r="E29"/>
  <c r="I29"/>
  <c r="C30"/>
  <c r="F30"/>
  <c r="K30"/>
  <c r="L31"/>
  <c r="E32"/>
  <c r="L32"/>
  <c r="C34"/>
  <c r="E34"/>
  <c r="K34"/>
  <c r="L35"/>
  <c r="D36"/>
  <c r="C38"/>
  <c r="K38"/>
  <c r="L39"/>
  <c r="K42"/>
  <c r="L43"/>
  <c r="L44"/>
  <c r="L45"/>
  <c r="K46"/>
  <c r="L47"/>
  <c r="L48"/>
  <c r="L49"/>
  <c r="C50"/>
  <c r="K50"/>
  <c r="L51"/>
  <c r="L52"/>
  <c r="C54"/>
  <c r="G55"/>
  <c r="H55"/>
  <c r="L55"/>
  <c r="K56"/>
  <c r="K58"/>
  <c r="K59"/>
  <c r="L59"/>
  <c r="G60"/>
  <c r="L60"/>
  <c r="E61"/>
  <c r="L61"/>
  <c r="K62"/>
  <c r="L63"/>
  <c r="C66"/>
  <c r="K66"/>
  <c r="G67"/>
  <c r="L67"/>
  <c r="L68"/>
  <c r="L69"/>
  <c r="I70"/>
  <c r="K70"/>
  <c r="F71"/>
  <c r="K71"/>
  <c r="L71"/>
  <c r="D72"/>
  <c r="K72"/>
  <c r="F74"/>
  <c r="K74"/>
  <c r="L75"/>
  <c r="C78"/>
  <c r="K78"/>
  <c r="L79"/>
  <c r="C82"/>
  <c r="K82"/>
  <c r="L83"/>
  <c r="C86"/>
  <c r="K86"/>
  <c r="L87"/>
  <c r="C90"/>
  <c r="K90"/>
  <c r="L91"/>
  <c r="H96"/>
  <c r="C98"/>
  <c r="K98"/>
  <c r="K99"/>
  <c r="L99"/>
  <c r="L100"/>
  <c r="L101"/>
  <c r="C102"/>
  <c r="K102"/>
  <c r="K103"/>
  <c r="K104"/>
  <c r="C106"/>
  <c r="K106"/>
  <c r="L107"/>
  <c r="K108"/>
  <c r="L109"/>
  <c r="K112"/>
  <c r="C114"/>
  <c r="K114"/>
  <c r="L115"/>
  <c r="C118"/>
  <c r="K118"/>
  <c r="L119"/>
  <c r="K120"/>
  <c r="C122"/>
  <c r="K122"/>
  <c r="L123"/>
  <c r="L124"/>
  <c r="K126"/>
  <c r="L127"/>
  <c r="L129"/>
  <c r="C130"/>
  <c r="K130"/>
  <c r="L131"/>
  <c r="K134"/>
  <c r="K135"/>
  <c r="L135"/>
  <c r="K136"/>
  <c r="K138"/>
  <c r="L139"/>
  <c r="K143"/>
  <c r="L143"/>
  <c r="L144"/>
  <c r="C146"/>
  <c r="I146"/>
  <c r="L147"/>
  <c r="K150"/>
  <c r="L151"/>
  <c r="K152"/>
  <c r="K154"/>
  <c r="K155"/>
  <c r="L155"/>
  <c r="K156"/>
  <c r="L157"/>
  <c r="C158"/>
  <c r="K158"/>
  <c r="L159"/>
  <c r="B160"/>
  <c r="K160"/>
  <c r="D161"/>
  <c r="I162"/>
  <c r="K162"/>
  <c r="K163"/>
  <c r="L164"/>
  <c r="K166"/>
  <c r="L167"/>
  <c r="H168"/>
  <c r="C170"/>
  <c r="K170"/>
  <c r="D172"/>
  <c r="K172"/>
  <c r="C174"/>
  <c r="I174"/>
  <c r="K174"/>
  <c r="K175"/>
  <c r="L175"/>
  <c r="L176"/>
  <c r="L177"/>
  <c r="C178"/>
  <c r="K178"/>
  <c r="L179"/>
  <c r="K182"/>
  <c r="K183"/>
  <c r="K184"/>
  <c r="K186"/>
  <c r="L187"/>
  <c r="L188"/>
  <c r="L189"/>
  <c r="K190"/>
  <c r="L191"/>
  <c r="C194"/>
  <c r="K194"/>
  <c r="K196"/>
  <c r="D197"/>
  <c r="K198"/>
  <c r="L199"/>
  <c r="E200"/>
  <c r="L200"/>
  <c r="D201"/>
  <c r="L201"/>
  <c r="K202"/>
  <c r="J203"/>
  <c r="H204"/>
  <c r="L204"/>
  <c r="D205"/>
  <c r="L205"/>
  <c r="C206"/>
  <c r="L207"/>
  <c r="K208"/>
  <c r="C210"/>
  <c r="AO4" i="4"/>
  <c r="AO4" i="9" s="1"/>
  <c r="A12"/>
  <c r="AO20" i="4"/>
  <c r="AO20" i="9" s="1"/>
  <c r="A27"/>
  <c r="A30"/>
  <c r="AO31" i="4"/>
  <c r="AO31" i="9" s="1"/>
  <c r="A35"/>
  <c r="AO36" i="4"/>
  <c r="AO36" i="9" s="1"/>
  <c r="A39"/>
  <c r="A42"/>
  <c r="AO43" i="4"/>
  <c r="AO43" i="9" s="1"/>
  <c r="AO47" i="4"/>
  <c r="AO47" i="9" s="1"/>
  <c r="A51"/>
  <c r="A55"/>
  <c r="AO59" i="4"/>
  <c r="AO59" i="9" s="1"/>
  <c r="A62"/>
  <c r="AO63" i="4"/>
  <c r="AO63" i="9" s="1"/>
  <c r="AO64" i="4"/>
  <c r="AO64" i="9" s="1"/>
  <c r="A67"/>
  <c r="A71"/>
  <c r="AO72" i="4"/>
  <c r="AO72" i="9" s="1"/>
  <c r="A74"/>
  <c r="AO75" i="4"/>
  <c r="AO75" i="9" s="1"/>
  <c r="A79"/>
  <c r="AO83" i="4"/>
  <c r="AO83" i="9" s="1"/>
  <c r="A87"/>
  <c r="AO91" i="4"/>
  <c r="AO91" i="9" s="1"/>
  <c r="A94"/>
  <c r="AO95" i="4"/>
  <c r="AO95" i="9" s="1"/>
  <c r="A99"/>
  <c r="A100"/>
  <c r="A103"/>
  <c r="A106"/>
  <c r="A107"/>
  <c r="AO111" i="4"/>
  <c r="AO111" i="9" s="1"/>
  <c r="AO115" i="4"/>
  <c r="AO115" i="9" s="1"/>
  <c r="AO119" i="4"/>
  <c r="AO119" i="9" s="1"/>
  <c r="A122"/>
  <c r="AO123" i="4"/>
  <c r="AO123" i="9" s="1"/>
  <c r="AO127" i="4"/>
  <c r="AO127" i="9" s="1"/>
  <c r="AO128" i="4"/>
  <c r="AO128" i="9" s="1"/>
  <c r="AO131" i="4"/>
  <c r="AO131" i="9" s="1"/>
  <c r="A135"/>
  <c r="AO136" i="4"/>
  <c r="AO136" i="9" s="1"/>
  <c r="AO139" i="4"/>
  <c r="AO139" i="9" s="1"/>
  <c r="A143"/>
  <c r="AO144" i="4"/>
  <c r="AO144" i="9" s="1"/>
  <c r="A147"/>
  <c r="AO151" i="4"/>
  <c r="AO151" i="9" s="1"/>
  <c r="AO152" i="4"/>
  <c r="AO152" i="9" s="1"/>
  <c r="AO155" i="4"/>
  <c r="AO155" i="9" s="1"/>
  <c r="AO159" i="4"/>
  <c r="AO159" i="9" s="1"/>
  <c r="A160"/>
  <c r="A163"/>
  <c r="A166"/>
  <c r="AO167" i="4"/>
  <c r="AO167" i="9" s="1"/>
  <c r="A171"/>
  <c r="AO175" i="4"/>
  <c r="AO175" i="9" s="1"/>
  <c r="A178"/>
  <c r="A179"/>
  <c r="A180"/>
  <c r="AO183" i="4"/>
  <c r="AO183" i="9" s="1"/>
  <c r="A187"/>
  <c r="AO188" i="4"/>
  <c r="AO188" i="9" s="1"/>
  <c r="A190"/>
  <c r="AO191" i="4"/>
  <c r="AO191" i="9" s="1"/>
  <c r="A195"/>
  <c r="A198"/>
  <c r="AO199" i="4"/>
  <c r="AO199" i="9" s="1"/>
  <c r="A200"/>
  <c r="A203"/>
  <c r="A207"/>
  <c r="C22"/>
  <c r="C58"/>
  <c r="C110"/>
  <c r="C166"/>
  <c r="A10"/>
  <c r="A22"/>
  <c r="A34"/>
  <c r="A40"/>
  <c r="A46"/>
  <c r="A66"/>
  <c r="A78"/>
  <c r="A84"/>
  <c r="A102"/>
  <c r="A118"/>
  <c r="A126"/>
  <c r="A130"/>
  <c r="A142"/>
  <c r="A146"/>
  <c r="A162"/>
  <c r="A174"/>
  <c r="A182"/>
  <c r="A194"/>
  <c r="AK1" i="4"/>
  <c r="AJ1"/>
  <c r="AI1"/>
  <c r="AH1"/>
  <c r="AG1"/>
  <c r="AF1"/>
  <c r="AE1"/>
  <c r="AB1"/>
  <c r="AA1"/>
  <c r="Z1"/>
  <c r="Y1"/>
  <c r="X1"/>
  <c r="W1"/>
  <c r="V1"/>
  <c r="U1"/>
  <c r="T1"/>
  <c r="S1"/>
  <c r="R1"/>
  <c r="Q1"/>
  <c r="B32" i="6"/>
  <c r="F32"/>
  <c r="AO201" i="9"/>
  <c r="AO202"/>
  <c r="AO203"/>
  <c r="AO204"/>
  <c r="AO205"/>
  <c r="AO206"/>
  <c r="AO207"/>
  <c r="AO208"/>
  <c r="AO209"/>
  <c r="AO210"/>
  <c r="AQ2"/>
  <c r="AP1"/>
  <c r="AQ1"/>
  <c r="AO1"/>
  <c r="AO5" i="4"/>
  <c r="AO5" i="9" s="1"/>
  <c r="AO9" i="4"/>
  <c r="AO9" i="9" s="1"/>
  <c r="AO10" i="4"/>
  <c r="AO10" i="9" s="1"/>
  <c r="AO13" i="4"/>
  <c r="AO13" i="9" s="1"/>
  <c r="AO14" i="4"/>
  <c r="AO14" i="9" s="1"/>
  <c r="AO17" i="4"/>
  <c r="AO17" i="9" s="1"/>
  <c r="AO18" i="4"/>
  <c r="AO18" i="9" s="1"/>
  <c r="AO21" i="4"/>
  <c r="AO21" i="9" s="1"/>
  <c r="AO22" i="4"/>
  <c r="AO22" i="9" s="1"/>
  <c r="AO25" i="4"/>
  <c r="AO25" i="9" s="1"/>
  <c r="AO26" i="4"/>
  <c r="AO26" i="9" s="1"/>
  <c r="AO30" i="4"/>
  <c r="AO30" i="9" s="1"/>
  <c r="AO33" i="4"/>
  <c r="AO33" i="9" s="1"/>
  <c r="AO34" i="4"/>
  <c r="AO34" i="9" s="1"/>
  <c r="AO38" i="4"/>
  <c r="AO38" i="9" s="1"/>
  <c r="AO41" i="4"/>
  <c r="AO41" i="9" s="1"/>
  <c r="AO42" i="4"/>
  <c r="AO42" i="9" s="1"/>
  <c r="AO46" i="4"/>
  <c r="AO46" i="9" s="1"/>
  <c r="AO49" i="4"/>
  <c r="AO49" i="9" s="1"/>
  <c r="AO50" i="4"/>
  <c r="AO50" i="9" s="1"/>
  <c r="AO54" i="4"/>
  <c r="AO54" i="9" s="1"/>
  <c r="AO57" i="4"/>
  <c r="AO57" i="9" s="1"/>
  <c r="AO58" i="4"/>
  <c r="AO58" i="9" s="1"/>
  <c r="AO62" i="4"/>
  <c r="AO62" i="9" s="1"/>
  <c r="AO65" i="4"/>
  <c r="AO65" i="9" s="1"/>
  <c r="AO66" i="4"/>
  <c r="AO66" i="9" s="1"/>
  <c r="AO70" i="4"/>
  <c r="AO70" i="9" s="1"/>
  <c r="AO73" i="4"/>
  <c r="AO73" i="9" s="1"/>
  <c r="AO74" i="4"/>
  <c r="AO74" i="9" s="1"/>
  <c r="AO78" i="4"/>
  <c r="AO78" i="9" s="1"/>
  <c r="AO81" i="4"/>
  <c r="AO81" i="9" s="1"/>
  <c r="AO82" i="4"/>
  <c r="AO82" i="9" s="1"/>
  <c r="AO86" i="4"/>
  <c r="AO86" i="9" s="1"/>
  <c r="AO89" i="4"/>
  <c r="AO89" i="9" s="1"/>
  <c r="AO90" i="4"/>
  <c r="AO90" i="9" s="1"/>
  <c r="AO94" i="4"/>
  <c r="AO94" i="9" s="1"/>
  <c r="AO97" i="4"/>
  <c r="AO97" i="9" s="1"/>
  <c r="AO98" i="4"/>
  <c r="AO98" i="9" s="1"/>
  <c r="AO102" i="4"/>
  <c r="AO102" i="9" s="1"/>
  <c r="AO105" i="4"/>
  <c r="AO105" i="9" s="1"/>
  <c r="AO106" i="4"/>
  <c r="AO106" i="9" s="1"/>
  <c r="AO110" i="4"/>
  <c r="AO110" i="9" s="1"/>
  <c r="AO113" i="4"/>
  <c r="AO113" i="9" s="1"/>
  <c r="AO114" i="4"/>
  <c r="AO114" i="9" s="1"/>
  <c r="AO118" i="4"/>
  <c r="AO118" i="9" s="1"/>
  <c r="AO121" i="4"/>
  <c r="AO121" i="9" s="1"/>
  <c r="AO122" i="4"/>
  <c r="AO122" i="9" s="1"/>
  <c r="AO126" i="4"/>
  <c r="AO126" i="9" s="1"/>
  <c r="AO129" i="4"/>
  <c r="AO129" i="9" s="1"/>
  <c r="AO130" i="4"/>
  <c r="AO130" i="9" s="1"/>
  <c r="AO134" i="4"/>
  <c r="AO134" i="9" s="1"/>
  <c r="AO137" i="4"/>
  <c r="AO137" i="9" s="1"/>
  <c r="AO138" i="4"/>
  <c r="AO138" i="9" s="1"/>
  <c r="AO142" i="4"/>
  <c r="AO142" i="9" s="1"/>
  <c r="AO145" i="4"/>
  <c r="AO145" i="9" s="1"/>
  <c r="AO146" i="4"/>
  <c r="AO146" i="9" s="1"/>
  <c r="AO150" i="4"/>
  <c r="AO150" i="9" s="1"/>
  <c r="AO153" i="4"/>
  <c r="AO153" i="9" s="1"/>
  <c r="AO154" i="4"/>
  <c r="AO154" i="9" s="1"/>
  <c r="AO158" i="4"/>
  <c r="AO158" i="9" s="1"/>
  <c r="AO161" i="4"/>
  <c r="AO161" i="9" s="1"/>
  <c r="AO162" i="4"/>
  <c r="AO162" i="9" s="1"/>
  <c r="AO166" i="4"/>
  <c r="AO166" i="9" s="1"/>
  <c r="AO169" i="4"/>
  <c r="AO169" i="9" s="1"/>
  <c r="AO170" i="4"/>
  <c r="AO170" i="9" s="1"/>
  <c r="AO174" i="4"/>
  <c r="AO174" i="9" s="1"/>
  <c r="AO177" i="4"/>
  <c r="AO177" i="9" s="1"/>
  <c r="AO178" i="4"/>
  <c r="AO178" i="9" s="1"/>
  <c r="AO182" i="4"/>
  <c r="AO182" i="9" s="1"/>
  <c r="AO185" i="4"/>
  <c r="AO185" i="9" s="1"/>
  <c r="AO186" i="4"/>
  <c r="AO186" i="9" s="1"/>
  <c r="AO190" i="4"/>
  <c r="AO190" i="9" s="1"/>
  <c r="AO193" i="4"/>
  <c r="AO193" i="9" s="1"/>
  <c r="AO194" i="4"/>
  <c r="AO194" i="9" s="1"/>
  <c r="AO198" i="4"/>
  <c r="AO198" i="9" s="1"/>
  <c r="AN5"/>
  <c r="AN7"/>
  <c r="AN3"/>
  <c r="AN4"/>
  <c r="AN2"/>
  <c r="A76"/>
  <c r="A5"/>
  <c r="A6"/>
  <c r="A9"/>
  <c r="A13"/>
  <c r="A14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  <c r="AG3"/>
  <c r="AH3"/>
  <c r="AI3"/>
  <c r="AJ3"/>
  <c r="AK3"/>
  <c r="AL3"/>
  <c r="AM3"/>
  <c r="K4"/>
  <c r="L4"/>
  <c r="M4"/>
  <c r="N4"/>
  <c r="O4"/>
  <c r="P4"/>
  <c r="Q4"/>
  <c r="R4"/>
  <c r="S4"/>
  <c r="T4"/>
  <c r="U4"/>
  <c r="V4"/>
  <c r="W4"/>
  <c r="X4"/>
  <c r="Y4"/>
  <c r="Z4"/>
  <c r="AA4"/>
  <c r="AB4"/>
  <c r="AC4"/>
  <c r="AD4"/>
  <c r="AE4"/>
  <c r="AF4"/>
  <c r="AG4"/>
  <c r="AH4"/>
  <c r="AI4"/>
  <c r="AJ4"/>
  <c r="AK4"/>
  <c r="AL4"/>
  <c r="AM4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AF5"/>
  <c r="AG5"/>
  <c r="AH5"/>
  <c r="AI5"/>
  <c r="AJ5"/>
  <c r="AK5"/>
  <c r="AL5"/>
  <c r="AM5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AH6"/>
  <c r="AI6"/>
  <c r="AJ6"/>
  <c r="AK6"/>
  <c r="AL6"/>
  <c r="AM6"/>
  <c r="AN6"/>
  <c r="K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AH7"/>
  <c r="AI7"/>
  <c r="AJ7"/>
  <c r="AK7"/>
  <c r="AL7"/>
  <c r="AM7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H8"/>
  <c r="AI8"/>
  <c r="AJ8"/>
  <c r="AK8"/>
  <c r="AL8"/>
  <c r="AM8"/>
  <c r="AN8"/>
  <c r="K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I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K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AK11"/>
  <c r="AL11"/>
  <c r="AM11"/>
  <c r="AN11"/>
  <c r="K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AI14"/>
  <c r="AJ14"/>
  <c r="AK14"/>
  <c r="AL14"/>
  <c r="AM14"/>
  <c r="AN14"/>
  <c r="K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K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A17"/>
  <c r="K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AI17"/>
  <c r="AJ17"/>
  <c r="AK17"/>
  <c r="AL17"/>
  <c r="AM17"/>
  <c r="AN17"/>
  <c r="A18"/>
  <c r="C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G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AL24"/>
  <c r="AM24"/>
  <c r="AN24"/>
  <c r="A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AM27"/>
  <c r="AN27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AI28"/>
  <c r="AJ28"/>
  <c r="AK28"/>
  <c r="AL28"/>
  <c r="AM28"/>
  <c r="AN28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AH29"/>
  <c r="AI29"/>
  <c r="AJ29"/>
  <c r="AK29"/>
  <c r="AL29"/>
  <c r="AM29"/>
  <c r="AN29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AK30"/>
  <c r="AL30"/>
  <c r="AM30"/>
  <c r="AN30"/>
  <c r="K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AL31"/>
  <c r="AM31"/>
  <c r="AN31"/>
  <c r="K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AL32"/>
  <c r="AM32"/>
  <c r="AN32"/>
  <c r="A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AL34"/>
  <c r="AM34"/>
  <c r="AN34"/>
  <c r="K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AL35"/>
  <c r="AM35"/>
  <c r="AN35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AL36"/>
  <c r="AM36"/>
  <c r="AN36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AK37"/>
  <c r="AL37"/>
  <c r="AM37"/>
  <c r="AN37"/>
  <c r="A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AL38"/>
  <c r="AM38"/>
  <c r="AN38"/>
  <c r="K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AK39"/>
  <c r="AL39"/>
  <c r="AM39"/>
  <c r="AN39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AK41"/>
  <c r="AL41"/>
  <c r="AM41"/>
  <c r="AN41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AH42"/>
  <c r="AI42"/>
  <c r="AJ42"/>
  <c r="AK42"/>
  <c r="AL42"/>
  <c r="AM42"/>
  <c r="AN42"/>
  <c r="A43"/>
  <c r="K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AK43"/>
  <c r="AL43"/>
  <c r="AM43"/>
  <c r="AN43"/>
  <c r="K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AK44"/>
  <c r="AL44"/>
  <c r="AM44"/>
  <c r="AN44"/>
  <c r="K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J45"/>
  <c r="AK45"/>
  <c r="AL45"/>
  <c r="AM45"/>
  <c r="AN45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AI46"/>
  <c r="AJ46"/>
  <c r="AK46"/>
  <c r="AL46"/>
  <c r="AM46"/>
  <c r="AN46"/>
  <c r="D47"/>
  <c r="K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AH47"/>
  <c r="AI47"/>
  <c r="AJ47"/>
  <c r="AK47"/>
  <c r="AL47"/>
  <c r="AM47"/>
  <c r="AN47"/>
  <c r="K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AK48"/>
  <c r="AL48"/>
  <c r="AM48"/>
  <c r="AN48"/>
  <c r="A49"/>
  <c r="E49"/>
  <c r="K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AI49"/>
  <c r="AJ49"/>
  <c r="AK49"/>
  <c r="AL49"/>
  <c r="AM49"/>
  <c r="AN49"/>
  <c r="A50"/>
  <c r="L50"/>
  <c r="M50"/>
  <c r="N50"/>
  <c r="O50"/>
  <c r="P50"/>
  <c r="Q50"/>
  <c r="R50"/>
  <c r="S50"/>
  <c r="T50"/>
  <c r="U50"/>
  <c r="V50"/>
  <c r="W50"/>
  <c r="X50"/>
  <c r="Y50"/>
  <c r="Z50"/>
  <c r="AA50"/>
  <c r="AB50"/>
  <c r="AC50"/>
  <c r="AD50"/>
  <c r="AE50"/>
  <c r="AF50"/>
  <c r="AG50"/>
  <c r="AH50"/>
  <c r="AI50"/>
  <c r="AJ50"/>
  <c r="AK50"/>
  <c r="AL50"/>
  <c r="AM50"/>
  <c r="AN50"/>
  <c r="K51"/>
  <c r="M51"/>
  <c r="N51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AH51"/>
  <c r="AI51"/>
  <c r="AJ51"/>
  <c r="AK51"/>
  <c r="AL51"/>
  <c r="AM51"/>
  <c r="AN51"/>
  <c r="K52"/>
  <c r="M52"/>
  <c r="N52"/>
  <c r="O52"/>
  <c r="P52"/>
  <c r="Q52"/>
  <c r="R52"/>
  <c r="S52"/>
  <c r="T52"/>
  <c r="U52"/>
  <c r="V52"/>
  <c r="W52"/>
  <c r="X52"/>
  <c r="Y52"/>
  <c r="Z52"/>
  <c r="AA52"/>
  <c r="AB52"/>
  <c r="AC52"/>
  <c r="AD52"/>
  <c r="AE52"/>
  <c r="AF52"/>
  <c r="AG52"/>
  <c r="AH52"/>
  <c r="AI52"/>
  <c r="AJ52"/>
  <c r="AK52"/>
  <c r="AL52"/>
  <c r="AM52"/>
  <c r="AN52"/>
  <c r="K53"/>
  <c r="L53"/>
  <c r="M53"/>
  <c r="N53"/>
  <c r="O53"/>
  <c r="P53"/>
  <c r="Q53"/>
  <c r="R53"/>
  <c r="S53"/>
  <c r="T53"/>
  <c r="U53"/>
  <c r="V53"/>
  <c r="W53"/>
  <c r="X53"/>
  <c r="Y53"/>
  <c r="Z53"/>
  <c r="AA53"/>
  <c r="AB53"/>
  <c r="AC53"/>
  <c r="AD53"/>
  <c r="AE53"/>
  <c r="AF53"/>
  <c r="AG53"/>
  <c r="AH53"/>
  <c r="AI53"/>
  <c r="AJ53"/>
  <c r="AK53"/>
  <c r="AL53"/>
  <c r="AM53"/>
  <c r="AN53"/>
  <c r="A54"/>
  <c r="K54"/>
  <c r="L54"/>
  <c r="M54"/>
  <c r="N54"/>
  <c r="O54"/>
  <c r="P54"/>
  <c r="Q54"/>
  <c r="R54"/>
  <c r="S54"/>
  <c r="T54"/>
  <c r="U54"/>
  <c r="V54"/>
  <c r="W54"/>
  <c r="X54"/>
  <c r="Y54"/>
  <c r="Z54"/>
  <c r="AA54"/>
  <c r="AB54"/>
  <c r="AC54"/>
  <c r="AD54"/>
  <c r="AE54"/>
  <c r="AF54"/>
  <c r="AG54"/>
  <c r="AH54"/>
  <c r="AI54"/>
  <c r="AJ54"/>
  <c r="AK54"/>
  <c r="AL54"/>
  <c r="AM54"/>
  <c r="AN54"/>
  <c r="K55"/>
  <c r="M55"/>
  <c r="N55"/>
  <c r="O55"/>
  <c r="P55"/>
  <c r="Q55"/>
  <c r="R55"/>
  <c r="S55"/>
  <c r="T55"/>
  <c r="U55"/>
  <c r="V55"/>
  <c r="W55"/>
  <c r="X55"/>
  <c r="Y55"/>
  <c r="Z55"/>
  <c r="AA55"/>
  <c r="AB55"/>
  <c r="AC55"/>
  <c r="AD55"/>
  <c r="AE55"/>
  <c r="AF55"/>
  <c r="AG55"/>
  <c r="AH55"/>
  <c r="AI55"/>
  <c r="AJ55"/>
  <c r="AK55"/>
  <c r="AL55"/>
  <c r="AM55"/>
  <c r="AN55"/>
  <c r="L56"/>
  <c r="M56"/>
  <c r="N56"/>
  <c r="O56"/>
  <c r="P56"/>
  <c r="Q56"/>
  <c r="R56"/>
  <c r="S56"/>
  <c r="T56"/>
  <c r="U56"/>
  <c r="V56"/>
  <c r="W56"/>
  <c r="X56"/>
  <c r="Y56"/>
  <c r="Z56"/>
  <c r="AA56"/>
  <c r="AB56"/>
  <c r="AC56"/>
  <c r="AD56"/>
  <c r="AE56"/>
  <c r="AF56"/>
  <c r="AG56"/>
  <c r="AH56"/>
  <c r="AI56"/>
  <c r="AJ56"/>
  <c r="AK56"/>
  <c r="AL56"/>
  <c r="AM56"/>
  <c r="AN56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AH57"/>
  <c r="AI57"/>
  <c r="AJ57"/>
  <c r="AK57"/>
  <c r="AL57"/>
  <c r="AM57"/>
  <c r="AN57"/>
  <c r="A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AH58"/>
  <c r="AI58"/>
  <c r="AJ58"/>
  <c r="AK58"/>
  <c r="AL58"/>
  <c r="AM58"/>
  <c r="AN58"/>
  <c r="A59"/>
  <c r="M59"/>
  <c r="N59"/>
  <c r="O59"/>
  <c r="P59"/>
  <c r="Q59"/>
  <c r="R59"/>
  <c r="S59"/>
  <c r="T59"/>
  <c r="U59"/>
  <c r="V59"/>
  <c r="W59"/>
  <c r="X59"/>
  <c r="Y59"/>
  <c r="Z59"/>
  <c r="AA59"/>
  <c r="AB59"/>
  <c r="AC59"/>
  <c r="AD59"/>
  <c r="AE59"/>
  <c r="AF59"/>
  <c r="AG59"/>
  <c r="AH59"/>
  <c r="AI59"/>
  <c r="AJ59"/>
  <c r="AK59"/>
  <c r="AL59"/>
  <c r="AM59"/>
  <c r="AN59"/>
  <c r="K60"/>
  <c r="M60"/>
  <c r="N60"/>
  <c r="O60"/>
  <c r="P60"/>
  <c r="Q60"/>
  <c r="R60"/>
  <c r="S60"/>
  <c r="T60"/>
  <c r="U60"/>
  <c r="V60"/>
  <c r="W60"/>
  <c r="X60"/>
  <c r="Y60"/>
  <c r="Z60"/>
  <c r="AA60"/>
  <c r="AB60"/>
  <c r="AC60"/>
  <c r="AD60"/>
  <c r="AE60"/>
  <c r="AF60"/>
  <c r="AG60"/>
  <c r="AH60"/>
  <c r="AI60"/>
  <c r="AJ60"/>
  <c r="AK60"/>
  <c r="AL60"/>
  <c r="AM60"/>
  <c r="AN60"/>
  <c r="K61"/>
  <c r="M61"/>
  <c r="N61"/>
  <c r="O61"/>
  <c r="P61"/>
  <c r="Q61"/>
  <c r="R61"/>
  <c r="S61"/>
  <c r="T61"/>
  <c r="U61"/>
  <c r="V61"/>
  <c r="W61"/>
  <c r="X61"/>
  <c r="Y61"/>
  <c r="Z61"/>
  <c r="AA61"/>
  <c r="AB61"/>
  <c r="AC61"/>
  <c r="AD61"/>
  <c r="AE61"/>
  <c r="AF61"/>
  <c r="AG61"/>
  <c r="AH61"/>
  <c r="AI61"/>
  <c r="AJ61"/>
  <c r="AK61"/>
  <c r="AL61"/>
  <c r="AM61"/>
  <c r="AN61"/>
  <c r="L62"/>
  <c r="M62"/>
  <c r="N62"/>
  <c r="O62"/>
  <c r="P62"/>
  <c r="Q62"/>
  <c r="R62"/>
  <c r="S62"/>
  <c r="T62"/>
  <c r="U62"/>
  <c r="V62"/>
  <c r="W62"/>
  <c r="X62"/>
  <c r="Y62"/>
  <c r="Z62"/>
  <c r="AA62"/>
  <c r="AB62"/>
  <c r="AC62"/>
  <c r="AD62"/>
  <c r="AE62"/>
  <c r="AF62"/>
  <c r="AG62"/>
  <c r="AH62"/>
  <c r="AI62"/>
  <c r="AJ62"/>
  <c r="AK62"/>
  <c r="AL62"/>
  <c r="AM62"/>
  <c r="AN62"/>
  <c r="K63"/>
  <c r="M63"/>
  <c r="N63"/>
  <c r="O63"/>
  <c r="P63"/>
  <c r="Q63"/>
  <c r="R63"/>
  <c r="S63"/>
  <c r="T63"/>
  <c r="U63"/>
  <c r="V63"/>
  <c r="W63"/>
  <c r="X63"/>
  <c r="Y63"/>
  <c r="Z63"/>
  <c r="AA63"/>
  <c r="AB63"/>
  <c r="AC63"/>
  <c r="AD63"/>
  <c r="AE63"/>
  <c r="AF63"/>
  <c r="AG63"/>
  <c r="AH63"/>
  <c r="AI63"/>
  <c r="AJ63"/>
  <c r="AK63"/>
  <c r="AL63"/>
  <c r="AM63"/>
  <c r="AN63"/>
  <c r="K64"/>
  <c r="L64"/>
  <c r="M64"/>
  <c r="N64"/>
  <c r="O64"/>
  <c r="P64"/>
  <c r="Q64"/>
  <c r="R64"/>
  <c r="S64"/>
  <c r="T64"/>
  <c r="U64"/>
  <c r="V64"/>
  <c r="W64"/>
  <c r="X64"/>
  <c r="Y64"/>
  <c r="Z64"/>
  <c r="AA64"/>
  <c r="AB64"/>
  <c r="AC64"/>
  <c r="AD64"/>
  <c r="AE64"/>
  <c r="AF64"/>
  <c r="AG64"/>
  <c r="AH64"/>
  <c r="AI64"/>
  <c r="AJ64"/>
  <c r="AK64"/>
  <c r="AL64"/>
  <c r="AM64"/>
  <c r="AN64"/>
  <c r="A65"/>
  <c r="K65"/>
  <c r="L65"/>
  <c r="M65"/>
  <c r="N65"/>
  <c r="O65"/>
  <c r="P65"/>
  <c r="Q65"/>
  <c r="R65"/>
  <c r="S65"/>
  <c r="T65"/>
  <c r="U65"/>
  <c r="V65"/>
  <c r="W65"/>
  <c r="X65"/>
  <c r="Y65"/>
  <c r="Z65"/>
  <c r="AA65"/>
  <c r="AB65"/>
  <c r="AC65"/>
  <c r="AD65"/>
  <c r="AE65"/>
  <c r="AF65"/>
  <c r="AG65"/>
  <c r="AH65"/>
  <c r="AI65"/>
  <c r="AJ65"/>
  <c r="AK65"/>
  <c r="AL65"/>
  <c r="AM65"/>
  <c r="AN65"/>
  <c r="L66"/>
  <c r="M66"/>
  <c r="N66"/>
  <c r="O66"/>
  <c r="P66"/>
  <c r="Q66"/>
  <c r="R66"/>
  <c r="S66"/>
  <c r="T66"/>
  <c r="U66"/>
  <c r="V66"/>
  <c r="W66"/>
  <c r="X66"/>
  <c r="Y66"/>
  <c r="Z66"/>
  <c r="AA66"/>
  <c r="AB66"/>
  <c r="AC66"/>
  <c r="AD66"/>
  <c r="AE66"/>
  <c r="AF66"/>
  <c r="AG66"/>
  <c r="AH66"/>
  <c r="AI66"/>
  <c r="AJ66"/>
  <c r="AK66"/>
  <c r="AL66"/>
  <c r="AM66"/>
  <c r="AN66"/>
  <c r="K67"/>
  <c r="M67"/>
  <c r="N67"/>
  <c r="O67"/>
  <c r="P67"/>
  <c r="Q67"/>
  <c r="R67"/>
  <c r="S67"/>
  <c r="T67"/>
  <c r="U67"/>
  <c r="V67"/>
  <c r="W67"/>
  <c r="X67"/>
  <c r="Y67"/>
  <c r="Z67"/>
  <c r="AA67"/>
  <c r="AB67"/>
  <c r="AC67"/>
  <c r="AD67"/>
  <c r="AE67"/>
  <c r="AF67"/>
  <c r="AG67"/>
  <c r="AH67"/>
  <c r="AI67"/>
  <c r="AJ67"/>
  <c r="AK67"/>
  <c r="AL67"/>
  <c r="AM67"/>
  <c r="AN67"/>
  <c r="K68"/>
  <c r="M68"/>
  <c r="N68"/>
  <c r="O68"/>
  <c r="P68"/>
  <c r="Q68"/>
  <c r="R68"/>
  <c r="S68"/>
  <c r="T68"/>
  <c r="U68"/>
  <c r="V68"/>
  <c r="W68"/>
  <c r="X68"/>
  <c r="Y68"/>
  <c r="Z68"/>
  <c r="AA68"/>
  <c r="AB68"/>
  <c r="AC68"/>
  <c r="AD68"/>
  <c r="AE68"/>
  <c r="AF68"/>
  <c r="AG68"/>
  <c r="AH68"/>
  <c r="AI68"/>
  <c r="AJ68"/>
  <c r="AK68"/>
  <c r="AL68"/>
  <c r="AM68"/>
  <c r="AN68"/>
  <c r="K69"/>
  <c r="M69"/>
  <c r="N69"/>
  <c r="O69"/>
  <c r="P69"/>
  <c r="Q69"/>
  <c r="R69"/>
  <c r="S69"/>
  <c r="T69"/>
  <c r="U69"/>
  <c r="V69"/>
  <c r="W69"/>
  <c r="X69"/>
  <c r="Y69"/>
  <c r="Z69"/>
  <c r="AA69"/>
  <c r="AB69"/>
  <c r="AC69"/>
  <c r="AD69"/>
  <c r="AE69"/>
  <c r="AF69"/>
  <c r="AG69"/>
  <c r="AH69"/>
  <c r="AI69"/>
  <c r="AJ69"/>
  <c r="AK69"/>
  <c r="AL69"/>
  <c r="AM69"/>
  <c r="AN69"/>
  <c r="A70"/>
  <c r="L70"/>
  <c r="M70"/>
  <c r="N70"/>
  <c r="O70"/>
  <c r="P70"/>
  <c r="Q70"/>
  <c r="R70"/>
  <c r="S70"/>
  <c r="T70"/>
  <c r="U70"/>
  <c r="V70"/>
  <c r="W70"/>
  <c r="X70"/>
  <c r="Y70"/>
  <c r="Z70"/>
  <c r="AA70"/>
  <c r="AB70"/>
  <c r="AC70"/>
  <c r="AD70"/>
  <c r="AE70"/>
  <c r="AF70"/>
  <c r="AG70"/>
  <c r="AH70"/>
  <c r="AI70"/>
  <c r="AJ70"/>
  <c r="AK70"/>
  <c r="AL70"/>
  <c r="AM70"/>
  <c r="AN70"/>
  <c r="M71"/>
  <c r="N71"/>
  <c r="O71"/>
  <c r="P71"/>
  <c r="Q71"/>
  <c r="R71"/>
  <c r="S71"/>
  <c r="T71"/>
  <c r="U71"/>
  <c r="V71"/>
  <c r="W71"/>
  <c r="X71"/>
  <c r="Y71"/>
  <c r="Z71"/>
  <c r="AA71"/>
  <c r="AB71"/>
  <c r="AC71"/>
  <c r="AD71"/>
  <c r="AE71"/>
  <c r="AF71"/>
  <c r="AG71"/>
  <c r="AH71"/>
  <c r="AI71"/>
  <c r="AJ71"/>
  <c r="AK71"/>
  <c r="AL71"/>
  <c r="AM71"/>
  <c r="AN71"/>
  <c r="L72"/>
  <c r="M72"/>
  <c r="N72"/>
  <c r="O72"/>
  <c r="P72"/>
  <c r="Q72"/>
  <c r="R72"/>
  <c r="S72"/>
  <c r="T72"/>
  <c r="U72"/>
  <c r="V72"/>
  <c r="W72"/>
  <c r="X72"/>
  <c r="Y72"/>
  <c r="Z72"/>
  <c r="AA72"/>
  <c r="AB72"/>
  <c r="AC72"/>
  <c r="AD72"/>
  <c r="AE72"/>
  <c r="AF72"/>
  <c r="AG72"/>
  <c r="AH72"/>
  <c r="AI72"/>
  <c r="AJ72"/>
  <c r="AK72"/>
  <c r="AL72"/>
  <c r="AM72"/>
  <c r="AN72"/>
  <c r="K73"/>
  <c r="L73"/>
  <c r="M73"/>
  <c r="N73"/>
  <c r="O73"/>
  <c r="P73"/>
  <c r="Q73"/>
  <c r="R73"/>
  <c r="S73"/>
  <c r="T73"/>
  <c r="U73"/>
  <c r="V73"/>
  <c r="W73"/>
  <c r="X73"/>
  <c r="Y73"/>
  <c r="Z73"/>
  <c r="AA73"/>
  <c r="AB73"/>
  <c r="AC73"/>
  <c r="AD73"/>
  <c r="AE73"/>
  <c r="AF73"/>
  <c r="AG73"/>
  <c r="AH73"/>
  <c r="AI73"/>
  <c r="AJ73"/>
  <c r="AK73"/>
  <c r="AL73"/>
  <c r="AM73"/>
  <c r="AN73"/>
  <c r="L74"/>
  <c r="M74"/>
  <c r="N74"/>
  <c r="O74"/>
  <c r="P74"/>
  <c r="Q74"/>
  <c r="R74"/>
  <c r="S74"/>
  <c r="T74"/>
  <c r="U74"/>
  <c r="V74"/>
  <c r="W74"/>
  <c r="X74"/>
  <c r="Y74"/>
  <c r="Z74"/>
  <c r="AA74"/>
  <c r="AB74"/>
  <c r="AC74"/>
  <c r="AD74"/>
  <c r="AE74"/>
  <c r="AF74"/>
  <c r="AG74"/>
  <c r="AH74"/>
  <c r="AI74"/>
  <c r="AJ74"/>
  <c r="AK74"/>
  <c r="AL74"/>
  <c r="AM74"/>
  <c r="AN74"/>
  <c r="A75"/>
  <c r="K75"/>
  <c r="M75"/>
  <c r="N75"/>
  <c r="O75"/>
  <c r="P75"/>
  <c r="Q75"/>
  <c r="R75"/>
  <c r="S75"/>
  <c r="T75"/>
  <c r="U75"/>
  <c r="V75"/>
  <c r="W75"/>
  <c r="X75"/>
  <c r="Y75"/>
  <c r="Z75"/>
  <c r="AA75"/>
  <c r="AB75"/>
  <c r="AC75"/>
  <c r="AD75"/>
  <c r="AE75"/>
  <c r="AF75"/>
  <c r="AG75"/>
  <c r="AH75"/>
  <c r="AI75"/>
  <c r="AJ75"/>
  <c r="AK75"/>
  <c r="AL75"/>
  <c r="AM75"/>
  <c r="AN75"/>
  <c r="K76"/>
  <c r="L76"/>
  <c r="M76"/>
  <c r="N76"/>
  <c r="O76"/>
  <c r="P76"/>
  <c r="Q76"/>
  <c r="R76"/>
  <c r="S76"/>
  <c r="T76"/>
  <c r="U76"/>
  <c r="V76"/>
  <c r="W76"/>
  <c r="X76"/>
  <c r="Y76"/>
  <c r="Z76"/>
  <c r="AA76"/>
  <c r="AB76"/>
  <c r="AC76"/>
  <c r="AD76"/>
  <c r="AE76"/>
  <c r="AF76"/>
  <c r="AG76"/>
  <c r="AH76"/>
  <c r="AI76"/>
  <c r="AJ76"/>
  <c r="AK76"/>
  <c r="AL76"/>
  <c r="AM76"/>
  <c r="AN76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AC77"/>
  <c r="AD77"/>
  <c r="AE77"/>
  <c r="AF77"/>
  <c r="AG77"/>
  <c r="AH77"/>
  <c r="AI77"/>
  <c r="AJ77"/>
  <c r="AK77"/>
  <c r="AL77"/>
  <c r="AM77"/>
  <c r="AN77"/>
  <c r="L78"/>
  <c r="M78"/>
  <c r="N78"/>
  <c r="O78"/>
  <c r="P78"/>
  <c r="Q78"/>
  <c r="R78"/>
  <c r="S78"/>
  <c r="T78"/>
  <c r="U78"/>
  <c r="V78"/>
  <c r="W78"/>
  <c r="X78"/>
  <c r="Y78"/>
  <c r="Z78"/>
  <c r="AA78"/>
  <c r="AB78"/>
  <c r="AC78"/>
  <c r="AD78"/>
  <c r="AE78"/>
  <c r="AF78"/>
  <c r="AG78"/>
  <c r="AH78"/>
  <c r="AI78"/>
  <c r="AJ78"/>
  <c r="AK78"/>
  <c r="AL78"/>
  <c r="AM78"/>
  <c r="AN78"/>
  <c r="K79"/>
  <c r="M79"/>
  <c r="N79"/>
  <c r="O79"/>
  <c r="P79"/>
  <c r="Q79"/>
  <c r="R79"/>
  <c r="S79"/>
  <c r="T79"/>
  <c r="U79"/>
  <c r="V79"/>
  <c r="W79"/>
  <c r="X79"/>
  <c r="Y79"/>
  <c r="Z79"/>
  <c r="AA79"/>
  <c r="AB79"/>
  <c r="AC79"/>
  <c r="AD79"/>
  <c r="AE79"/>
  <c r="AF79"/>
  <c r="AG79"/>
  <c r="AH79"/>
  <c r="AI79"/>
  <c r="AJ79"/>
  <c r="AK79"/>
  <c r="AL79"/>
  <c r="AM79"/>
  <c r="AN79"/>
  <c r="H80"/>
  <c r="K80"/>
  <c r="L80"/>
  <c r="M80"/>
  <c r="N80"/>
  <c r="O80"/>
  <c r="P80"/>
  <c r="Q80"/>
  <c r="R80"/>
  <c r="S80"/>
  <c r="T80"/>
  <c r="U80"/>
  <c r="V80"/>
  <c r="W80"/>
  <c r="X80"/>
  <c r="Y80"/>
  <c r="Z80"/>
  <c r="AA80"/>
  <c r="AB80"/>
  <c r="AC80"/>
  <c r="AD80"/>
  <c r="AE80"/>
  <c r="AF80"/>
  <c r="AG80"/>
  <c r="AH80"/>
  <c r="AI80"/>
  <c r="AJ80"/>
  <c r="AK80"/>
  <c r="AL80"/>
  <c r="AM80"/>
  <c r="AN80"/>
  <c r="K81"/>
  <c r="L81"/>
  <c r="M81"/>
  <c r="N81"/>
  <c r="O81"/>
  <c r="P81"/>
  <c r="Q81"/>
  <c r="R81"/>
  <c r="S81"/>
  <c r="T81"/>
  <c r="U81"/>
  <c r="V81"/>
  <c r="W81"/>
  <c r="X81"/>
  <c r="Y81"/>
  <c r="Z81"/>
  <c r="AA81"/>
  <c r="AB81"/>
  <c r="AC81"/>
  <c r="AD81"/>
  <c r="AE81"/>
  <c r="AF81"/>
  <c r="AG81"/>
  <c r="AH81"/>
  <c r="AI81"/>
  <c r="AJ81"/>
  <c r="AK81"/>
  <c r="AL81"/>
  <c r="AM81"/>
  <c r="AN81"/>
  <c r="A82"/>
  <c r="L82"/>
  <c r="M82"/>
  <c r="N82"/>
  <c r="O82"/>
  <c r="P82"/>
  <c r="Q82"/>
  <c r="R82"/>
  <c r="S82"/>
  <c r="T82"/>
  <c r="U82"/>
  <c r="V82"/>
  <c r="W82"/>
  <c r="X82"/>
  <c r="Y82"/>
  <c r="Z82"/>
  <c r="AA82"/>
  <c r="AB82"/>
  <c r="AC82"/>
  <c r="AD82"/>
  <c r="AE82"/>
  <c r="AF82"/>
  <c r="AG82"/>
  <c r="AH82"/>
  <c r="AI82"/>
  <c r="AJ82"/>
  <c r="AK82"/>
  <c r="AL82"/>
  <c r="AM82"/>
  <c r="AN82"/>
  <c r="K83"/>
  <c r="M83"/>
  <c r="N83"/>
  <c r="O83"/>
  <c r="P83"/>
  <c r="Q83"/>
  <c r="R83"/>
  <c r="S83"/>
  <c r="T83"/>
  <c r="U83"/>
  <c r="V83"/>
  <c r="W83"/>
  <c r="X83"/>
  <c r="Y83"/>
  <c r="Z83"/>
  <c r="AA83"/>
  <c r="AB83"/>
  <c r="AC83"/>
  <c r="AD83"/>
  <c r="AE83"/>
  <c r="AF83"/>
  <c r="AG83"/>
  <c r="AH83"/>
  <c r="AI83"/>
  <c r="AJ83"/>
  <c r="AK83"/>
  <c r="AL83"/>
  <c r="AM83"/>
  <c r="AN83"/>
  <c r="K84"/>
  <c r="L84"/>
  <c r="M84"/>
  <c r="N84"/>
  <c r="O84"/>
  <c r="P84"/>
  <c r="Q84"/>
  <c r="R84"/>
  <c r="S84"/>
  <c r="T84"/>
  <c r="U84"/>
  <c r="V84"/>
  <c r="W84"/>
  <c r="X84"/>
  <c r="Y84"/>
  <c r="Z84"/>
  <c r="AA84"/>
  <c r="AB84"/>
  <c r="AC84"/>
  <c r="AD84"/>
  <c r="AE84"/>
  <c r="AF84"/>
  <c r="AG84"/>
  <c r="AH84"/>
  <c r="AI84"/>
  <c r="AJ84"/>
  <c r="AK84"/>
  <c r="AL84"/>
  <c r="AM84"/>
  <c r="AN84"/>
  <c r="K85"/>
  <c r="L85"/>
  <c r="M85"/>
  <c r="N85"/>
  <c r="O85"/>
  <c r="P85"/>
  <c r="Q85"/>
  <c r="R85"/>
  <c r="S85"/>
  <c r="T85"/>
  <c r="U85"/>
  <c r="V85"/>
  <c r="W85"/>
  <c r="X85"/>
  <c r="Y85"/>
  <c r="Z85"/>
  <c r="AA85"/>
  <c r="AB85"/>
  <c r="AC85"/>
  <c r="AD85"/>
  <c r="AE85"/>
  <c r="AF85"/>
  <c r="AG85"/>
  <c r="AH85"/>
  <c r="AI85"/>
  <c r="AJ85"/>
  <c r="AK85"/>
  <c r="AL85"/>
  <c r="AM85"/>
  <c r="AN85"/>
  <c r="A86"/>
  <c r="L86"/>
  <c r="M86"/>
  <c r="N86"/>
  <c r="O86"/>
  <c r="P86"/>
  <c r="Q86"/>
  <c r="R86"/>
  <c r="S86"/>
  <c r="T86"/>
  <c r="U86"/>
  <c r="V86"/>
  <c r="W86"/>
  <c r="X86"/>
  <c r="Y86"/>
  <c r="Z86"/>
  <c r="AA86"/>
  <c r="AB86"/>
  <c r="AC86"/>
  <c r="AD86"/>
  <c r="AE86"/>
  <c r="AF86"/>
  <c r="AG86"/>
  <c r="AH86"/>
  <c r="AI86"/>
  <c r="AJ86"/>
  <c r="AK86"/>
  <c r="AL86"/>
  <c r="AM86"/>
  <c r="AN86"/>
  <c r="K87"/>
  <c r="M87"/>
  <c r="N87"/>
  <c r="O87"/>
  <c r="P87"/>
  <c r="Q87"/>
  <c r="R87"/>
  <c r="S87"/>
  <c r="T87"/>
  <c r="U87"/>
  <c r="V87"/>
  <c r="W87"/>
  <c r="X87"/>
  <c r="Y87"/>
  <c r="Z87"/>
  <c r="AA87"/>
  <c r="AB87"/>
  <c r="AC87"/>
  <c r="AD87"/>
  <c r="AE87"/>
  <c r="AF87"/>
  <c r="AG87"/>
  <c r="AH87"/>
  <c r="AI87"/>
  <c r="AJ87"/>
  <c r="AK87"/>
  <c r="AL87"/>
  <c r="AM87"/>
  <c r="AN87"/>
  <c r="K88"/>
  <c r="L88"/>
  <c r="M88"/>
  <c r="N88"/>
  <c r="O88"/>
  <c r="P88"/>
  <c r="Q88"/>
  <c r="R88"/>
  <c r="S88"/>
  <c r="T88"/>
  <c r="U88"/>
  <c r="V88"/>
  <c r="W88"/>
  <c r="X88"/>
  <c r="Y88"/>
  <c r="Z88"/>
  <c r="AA88"/>
  <c r="AB88"/>
  <c r="AC88"/>
  <c r="AD88"/>
  <c r="AE88"/>
  <c r="AF88"/>
  <c r="AG88"/>
  <c r="AH88"/>
  <c r="AI88"/>
  <c r="AJ88"/>
  <c r="AK88"/>
  <c r="AL88"/>
  <c r="AM88"/>
  <c r="AN88"/>
  <c r="K89"/>
  <c r="L89"/>
  <c r="M89"/>
  <c r="N89"/>
  <c r="O89"/>
  <c r="P89"/>
  <c r="Q89"/>
  <c r="R89"/>
  <c r="S89"/>
  <c r="T89"/>
  <c r="U89"/>
  <c r="V89"/>
  <c r="W89"/>
  <c r="X89"/>
  <c r="Y89"/>
  <c r="Z89"/>
  <c r="AA89"/>
  <c r="AB89"/>
  <c r="AC89"/>
  <c r="AD89"/>
  <c r="AE89"/>
  <c r="AF89"/>
  <c r="AG89"/>
  <c r="AH89"/>
  <c r="AI89"/>
  <c r="AJ89"/>
  <c r="AK89"/>
  <c r="AL89"/>
  <c r="AM89"/>
  <c r="AN89"/>
  <c r="A90"/>
  <c r="I90"/>
  <c r="L90"/>
  <c r="M90"/>
  <c r="N90"/>
  <c r="O90"/>
  <c r="P90"/>
  <c r="Q90"/>
  <c r="R90"/>
  <c r="S90"/>
  <c r="T90"/>
  <c r="U90"/>
  <c r="V90"/>
  <c r="W90"/>
  <c r="X90"/>
  <c r="Y90"/>
  <c r="Z90"/>
  <c r="AA90"/>
  <c r="AB90"/>
  <c r="AC90"/>
  <c r="AD90"/>
  <c r="AE90"/>
  <c r="AF90"/>
  <c r="AG90"/>
  <c r="AH90"/>
  <c r="AI90"/>
  <c r="AJ90"/>
  <c r="AK90"/>
  <c r="AL90"/>
  <c r="AM90"/>
  <c r="AN90"/>
  <c r="K91"/>
  <c r="M91"/>
  <c r="N91"/>
  <c r="O91"/>
  <c r="P91"/>
  <c r="Q91"/>
  <c r="R91"/>
  <c r="S91"/>
  <c r="T91"/>
  <c r="U91"/>
  <c r="V91"/>
  <c r="W91"/>
  <c r="X91"/>
  <c r="Y91"/>
  <c r="Z91"/>
  <c r="AA91"/>
  <c r="AB91"/>
  <c r="AC91"/>
  <c r="AD91"/>
  <c r="AE91"/>
  <c r="AF91"/>
  <c r="AG91"/>
  <c r="AH91"/>
  <c r="AI91"/>
  <c r="AJ91"/>
  <c r="AK91"/>
  <c r="AL91"/>
  <c r="AM91"/>
  <c r="AN91"/>
  <c r="K92"/>
  <c r="L92"/>
  <c r="M92"/>
  <c r="N92"/>
  <c r="O92"/>
  <c r="P92"/>
  <c r="Q92"/>
  <c r="R92"/>
  <c r="S92"/>
  <c r="T92"/>
  <c r="U92"/>
  <c r="V92"/>
  <c r="W92"/>
  <c r="X92"/>
  <c r="Y92"/>
  <c r="Z92"/>
  <c r="AA92"/>
  <c r="AB92"/>
  <c r="AC92"/>
  <c r="AD92"/>
  <c r="AE92"/>
  <c r="AF92"/>
  <c r="AG92"/>
  <c r="AH92"/>
  <c r="AI92"/>
  <c r="AJ92"/>
  <c r="AK92"/>
  <c r="AL92"/>
  <c r="AM92"/>
  <c r="AN92"/>
  <c r="A93"/>
  <c r="K93"/>
  <c r="L93"/>
  <c r="M93"/>
  <c r="N93"/>
  <c r="O93"/>
  <c r="P93"/>
  <c r="Q93"/>
  <c r="R93"/>
  <c r="S93"/>
  <c r="T93"/>
  <c r="U93"/>
  <c r="V93"/>
  <c r="W93"/>
  <c r="X93"/>
  <c r="Y93"/>
  <c r="Z93"/>
  <c r="AA93"/>
  <c r="AB93"/>
  <c r="AC93"/>
  <c r="AD93"/>
  <c r="AE93"/>
  <c r="AF93"/>
  <c r="AG93"/>
  <c r="AH93"/>
  <c r="AI93"/>
  <c r="AJ93"/>
  <c r="AK93"/>
  <c r="AL93"/>
  <c r="AM93"/>
  <c r="AN93"/>
  <c r="K94"/>
  <c r="L94"/>
  <c r="M94"/>
  <c r="N94"/>
  <c r="O94"/>
  <c r="P94"/>
  <c r="Q94"/>
  <c r="R94"/>
  <c r="S94"/>
  <c r="T94"/>
  <c r="U94"/>
  <c r="V94"/>
  <c r="W94"/>
  <c r="X94"/>
  <c r="Y94"/>
  <c r="Z94"/>
  <c r="AA94"/>
  <c r="AB94"/>
  <c r="AC94"/>
  <c r="AD94"/>
  <c r="AE94"/>
  <c r="AF94"/>
  <c r="AG94"/>
  <c r="AH94"/>
  <c r="AI94"/>
  <c r="AJ94"/>
  <c r="AK94"/>
  <c r="AL94"/>
  <c r="AM94"/>
  <c r="AN94"/>
  <c r="K95"/>
  <c r="L95"/>
  <c r="M95"/>
  <c r="N95"/>
  <c r="O95"/>
  <c r="P95"/>
  <c r="Q95"/>
  <c r="R95"/>
  <c r="S95"/>
  <c r="T95"/>
  <c r="U95"/>
  <c r="V95"/>
  <c r="W95"/>
  <c r="X95"/>
  <c r="Y95"/>
  <c r="Z95"/>
  <c r="AA95"/>
  <c r="AB95"/>
  <c r="AC95"/>
  <c r="AD95"/>
  <c r="AE95"/>
  <c r="AF95"/>
  <c r="AG95"/>
  <c r="AH95"/>
  <c r="AI95"/>
  <c r="AJ95"/>
  <c r="AK95"/>
  <c r="AL95"/>
  <c r="AM95"/>
  <c r="AN95"/>
  <c r="K96"/>
  <c r="L96"/>
  <c r="M96"/>
  <c r="N96"/>
  <c r="O96"/>
  <c r="P96"/>
  <c r="Q96"/>
  <c r="R96"/>
  <c r="S96"/>
  <c r="T96"/>
  <c r="U96"/>
  <c r="V96"/>
  <c r="W96"/>
  <c r="X96"/>
  <c r="Y96"/>
  <c r="Z96"/>
  <c r="AA96"/>
  <c r="AB96"/>
  <c r="AC96"/>
  <c r="AD96"/>
  <c r="AE96"/>
  <c r="AF96"/>
  <c r="AG96"/>
  <c r="AH96"/>
  <c r="AI96"/>
  <c r="AJ96"/>
  <c r="AK96"/>
  <c r="AL96"/>
  <c r="AM96"/>
  <c r="AN96"/>
  <c r="A97"/>
  <c r="D97"/>
  <c r="K97"/>
  <c r="L97"/>
  <c r="M97"/>
  <c r="N97"/>
  <c r="O97"/>
  <c r="P97"/>
  <c r="Q97"/>
  <c r="R97"/>
  <c r="S97"/>
  <c r="T97"/>
  <c r="U97"/>
  <c r="V97"/>
  <c r="W97"/>
  <c r="X97"/>
  <c r="Y97"/>
  <c r="Z97"/>
  <c r="AA97"/>
  <c r="AB97"/>
  <c r="AC97"/>
  <c r="AD97"/>
  <c r="AE97"/>
  <c r="AF97"/>
  <c r="AG97"/>
  <c r="AH97"/>
  <c r="AI97"/>
  <c r="AJ97"/>
  <c r="AK97"/>
  <c r="AL97"/>
  <c r="AM97"/>
  <c r="AN97"/>
  <c r="A98"/>
  <c r="E98"/>
  <c r="L98"/>
  <c r="M98"/>
  <c r="N98"/>
  <c r="O98"/>
  <c r="P98"/>
  <c r="Q98"/>
  <c r="R98"/>
  <c r="S98"/>
  <c r="T98"/>
  <c r="U98"/>
  <c r="V98"/>
  <c r="W98"/>
  <c r="X98"/>
  <c r="Y98"/>
  <c r="Z98"/>
  <c r="AA98"/>
  <c r="AB98"/>
  <c r="AC98"/>
  <c r="AD98"/>
  <c r="AE98"/>
  <c r="AF98"/>
  <c r="AG98"/>
  <c r="AH98"/>
  <c r="AI98"/>
  <c r="AJ98"/>
  <c r="AK98"/>
  <c r="AL98"/>
  <c r="AM98"/>
  <c r="AN98"/>
  <c r="M99"/>
  <c r="N99"/>
  <c r="O99"/>
  <c r="P99"/>
  <c r="Q99"/>
  <c r="R99"/>
  <c r="S99"/>
  <c r="T99"/>
  <c r="U99"/>
  <c r="V99"/>
  <c r="W99"/>
  <c r="X99"/>
  <c r="Y99"/>
  <c r="Z99"/>
  <c r="AA99"/>
  <c r="AB99"/>
  <c r="AC99"/>
  <c r="AD99"/>
  <c r="AE99"/>
  <c r="AF99"/>
  <c r="AG99"/>
  <c r="AH99"/>
  <c r="AI99"/>
  <c r="AJ99"/>
  <c r="AK99"/>
  <c r="AL99"/>
  <c r="AM99"/>
  <c r="AN99"/>
  <c r="K100"/>
  <c r="M100"/>
  <c r="N100"/>
  <c r="O100"/>
  <c r="P100"/>
  <c r="Q100"/>
  <c r="R100"/>
  <c r="S100"/>
  <c r="T100"/>
  <c r="U100"/>
  <c r="V100"/>
  <c r="W100"/>
  <c r="X100"/>
  <c r="Y100"/>
  <c r="Z100"/>
  <c r="AA100"/>
  <c r="AB100"/>
  <c r="AC100"/>
  <c r="AD100"/>
  <c r="AE100"/>
  <c r="AF100"/>
  <c r="AG100"/>
  <c r="AH100"/>
  <c r="AI100"/>
  <c r="AJ100"/>
  <c r="AK100"/>
  <c r="AL100"/>
  <c r="AM100"/>
  <c r="AN100"/>
  <c r="A101"/>
  <c r="C101"/>
  <c r="K101"/>
  <c r="M101"/>
  <c r="N101"/>
  <c r="O101"/>
  <c r="P101"/>
  <c r="Q101"/>
  <c r="R101"/>
  <c r="S101"/>
  <c r="T101"/>
  <c r="U101"/>
  <c r="V101"/>
  <c r="W101"/>
  <c r="X101"/>
  <c r="Y101"/>
  <c r="Z101"/>
  <c r="AA101"/>
  <c r="AB101"/>
  <c r="AC101"/>
  <c r="AD101"/>
  <c r="AE101"/>
  <c r="AF101"/>
  <c r="AG101"/>
  <c r="AH101"/>
  <c r="AI101"/>
  <c r="AJ101"/>
  <c r="AK101"/>
  <c r="AL101"/>
  <c r="AM101"/>
  <c r="AN101"/>
  <c r="L102"/>
  <c r="M102"/>
  <c r="N102"/>
  <c r="O102"/>
  <c r="P102"/>
  <c r="Q102"/>
  <c r="R102"/>
  <c r="S102"/>
  <c r="T102"/>
  <c r="U102"/>
  <c r="V102"/>
  <c r="W102"/>
  <c r="X102"/>
  <c r="Y102"/>
  <c r="Z102"/>
  <c r="AA102"/>
  <c r="AB102"/>
  <c r="AC102"/>
  <c r="AD102"/>
  <c r="AE102"/>
  <c r="AF102"/>
  <c r="AG102"/>
  <c r="AH102"/>
  <c r="AI102"/>
  <c r="AJ102"/>
  <c r="AK102"/>
  <c r="AL102"/>
  <c r="AM102"/>
  <c r="AN102"/>
  <c r="L103"/>
  <c r="M103"/>
  <c r="N103"/>
  <c r="O103"/>
  <c r="P103"/>
  <c r="Q103"/>
  <c r="R103"/>
  <c r="S103"/>
  <c r="T103"/>
  <c r="U103"/>
  <c r="V103"/>
  <c r="W103"/>
  <c r="X103"/>
  <c r="Y103"/>
  <c r="Z103"/>
  <c r="AA103"/>
  <c r="AB103"/>
  <c r="AC103"/>
  <c r="AD103"/>
  <c r="AE103"/>
  <c r="AF103"/>
  <c r="AG103"/>
  <c r="AH103"/>
  <c r="AI103"/>
  <c r="AJ103"/>
  <c r="AK103"/>
  <c r="AL103"/>
  <c r="AM103"/>
  <c r="AN103"/>
  <c r="L104"/>
  <c r="M104"/>
  <c r="N104"/>
  <c r="O104"/>
  <c r="P104"/>
  <c r="Q104"/>
  <c r="R104"/>
  <c r="S104"/>
  <c r="T104"/>
  <c r="U104"/>
  <c r="V104"/>
  <c r="W104"/>
  <c r="X104"/>
  <c r="Y104"/>
  <c r="Z104"/>
  <c r="AA104"/>
  <c r="AB104"/>
  <c r="AC104"/>
  <c r="AD104"/>
  <c r="AE104"/>
  <c r="AF104"/>
  <c r="AG104"/>
  <c r="AH104"/>
  <c r="AI104"/>
  <c r="AJ104"/>
  <c r="AK104"/>
  <c r="AL104"/>
  <c r="AM104"/>
  <c r="AN104"/>
  <c r="K105"/>
  <c r="L105"/>
  <c r="M105"/>
  <c r="N105"/>
  <c r="O105"/>
  <c r="P105"/>
  <c r="Q105"/>
  <c r="R105"/>
  <c r="S105"/>
  <c r="T105"/>
  <c r="U105"/>
  <c r="V105"/>
  <c r="W105"/>
  <c r="X105"/>
  <c r="Y105"/>
  <c r="Z105"/>
  <c r="AA105"/>
  <c r="AB105"/>
  <c r="AC105"/>
  <c r="AD105"/>
  <c r="AE105"/>
  <c r="AF105"/>
  <c r="AG105"/>
  <c r="AH105"/>
  <c r="AI105"/>
  <c r="AJ105"/>
  <c r="AK105"/>
  <c r="AL105"/>
  <c r="AM105"/>
  <c r="AN105"/>
  <c r="L106"/>
  <c r="M106"/>
  <c r="N106"/>
  <c r="O106"/>
  <c r="P106"/>
  <c r="Q106"/>
  <c r="R106"/>
  <c r="S106"/>
  <c r="T106"/>
  <c r="U106"/>
  <c r="V106"/>
  <c r="W106"/>
  <c r="X106"/>
  <c r="Y106"/>
  <c r="Z106"/>
  <c r="AA106"/>
  <c r="AB106"/>
  <c r="AC106"/>
  <c r="AD106"/>
  <c r="AE106"/>
  <c r="AF106"/>
  <c r="AG106"/>
  <c r="AH106"/>
  <c r="AI106"/>
  <c r="AJ106"/>
  <c r="AK106"/>
  <c r="AL106"/>
  <c r="AM106"/>
  <c r="AN106"/>
  <c r="K107"/>
  <c r="M107"/>
  <c r="N107"/>
  <c r="O107"/>
  <c r="P107"/>
  <c r="Q107"/>
  <c r="R107"/>
  <c r="S107"/>
  <c r="T107"/>
  <c r="U107"/>
  <c r="V107"/>
  <c r="W107"/>
  <c r="X107"/>
  <c r="Y107"/>
  <c r="Z107"/>
  <c r="AA107"/>
  <c r="AB107"/>
  <c r="AC107"/>
  <c r="AD107"/>
  <c r="AE107"/>
  <c r="AF107"/>
  <c r="AG107"/>
  <c r="AH107"/>
  <c r="AI107"/>
  <c r="AJ107"/>
  <c r="AK107"/>
  <c r="AL107"/>
  <c r="AM107"/>
  <c r="AN107"/>
  <c r="A108"/>
  <c r="L108"/>
  <c r="M108"/>
  <c r="N108"/>
  <c r="O108"/>
  <c r="P108"/>
  <c r="Q108"/>
  <c r="R108"/>
  <c r="S108"/>
  <c r="T108"/>
  <c r="U108"/>
  <c r="V108"/>
  <c r="W108"/>
  <c r="X108"/>
  <c r="Y108"/>
  <c r="Z108"/>
  <c r="AA108"/>
  <c r="AB108"/>
  <c r="AC108"/>
  <c r="AD108"/>
  <c r="AE108"/>
  <c r="AF108"/>
  <c r="AG108"/>
  <c r="AH108"/>
  <c r="AI108"/>
  <c r="AJ108"/>
  <c r="AK108"/>
  <c r="AL108"/>
  <c r="AM108"/>
  <c r="AN108"/>
  <c r="K109"/>
  <c r="M109"/>
  <c r="N109"/>
  <c r="O109"/>
  <c r="P109"/>
  <c r="Q109"/>
  <c r="R109"/>
  <c r="S109"/>
  <c r="T109"/>
  <c r="U109"/>
  <c r="V109"/>
  <c r="W109"/>
  <c r="X109"/>
  <c r="Y109"/>
  <c r="Z109"/>
  <c r="AA109"/>
  <c r="AB109"/>
  <c r="AC109"/>
  <c r="AD109"/>
  <c r="AE109"/>
  <c r="AF109"/>
  <c r="AG109"/>
  <c r="AH109"/>
  <c r="AI109"/>
  <c r="AJ109"/>
  <c r="AK109"/>
  <c r="AL109"/>
  <c r="AM109"/>
  <c r="AN109"/>
  <c r="A110"/>
  <c r="K110"/>
  <c r="L110"/>
  <c r="M110"/>
  <c r="N110"/>
  <c r="O110"/>
  <c r="P110"/>
  <c r="Q110"/>
  <c r="R110"/>
  <c r="S110"/>
  <c r="T110"/>
  <c r="U110"/>
  <c r="V110"/>
  <c r="W110"/>
  <c r="X110"/>
  <c r="Y110"/>
  <c r="Z110"/>
  <c r="AA110"/>
  <c r="AB110"/>
  <c r="AC110"/>
  <c r="AD110"/>
  <c r="AE110"/>
  <c r="AF110"/>
  <c r="AG110"/>
  <c r="AH110"/>
  <c r="AI110"/>
  <c r="AJ110"/>
  <c r="AK110"/>
  <c r="AL110"/>
  <c r="AM110"/>
  <c r="AN110"/>
  <c r="A111"/>
  <c r="K111"/>
  <c r="L111"/>
  <c r="M111"/>
  <c r="N111"/>
  <c r="O111"/>
  <c r="P111"/>
  <c r="Q111"/>
  <c r="R111"/>
  <c r="S111"/>
  <c r="T111"/>
  <c r="U111"/>
  <c r="V111"/>
  <c r="W111"/>
  <c r="X111"/>
  <c r="Y111"/>
  <c r="Z111"/>
  <c r="AA111"/>
  <c r="AB111"/>
  <c r="AC111"/>
  <c r="AD111"/>
  <c r="AE111"/>
  <c r="AF111"/>
  <c r="AG111"/>
  <c r="AH111"/>
  <c r="AI111"/>
  <c r="AJ111"/>
  <c r="AK111"/>
  <c r="AL111"/>
  <c r="AM111"/>
  <c r="AN111"/>
  <c r="D112"/>
  <c r="L112"/>
  <c r="M112"/>
  <c r="N112"/>
  <c r="O112"/>
  <c r="P112"/>
  <c r="Q112"/>
  <c r="R112"/>
  <c r="S112"/>
  <c r="T112"/>
  <c r="U112"/>
  <c r="V112"/>
  <c r="W112"/>
  <c r="X112"/>
  <c r="Y112"/>
  <c r="Z112"/>
  <c r="AA112"/>
  <c r="AB112"/>
  <c r="AC112"/>
  <c r="AD112"/>
  <c r="AE112"/>
  <c r="AF112"/>
  <c r="AG112"/>
  <c r="AH112"/>
  <c r="AI112"/>
  <c r="AJ112"/>
  <c r="AK112"/>
  <c r="AL112"/>
  <c r="AM112"/>
  <c r="AN112"/>
  <c r="A113"/>
  <c r="H113"/>
  <c r="K113"/>
  <c r="L113"/>
  <c r="M113"/>
  <c r="N113"/>
  <c r="O113"/>
  <c r="P113"/>
  <c r="Q113"/>
  <c r="R113"/>
  <c r="S113"/>
  <c r="T113"/>
  <c r="U113"/>
  <c r="V113"/>
  <c r="W113"/>
  <c r="X113"/>
  <c r="Y113"/>
  <c r="Z113"/>
  <c r="AA113"/>
  <c r="AB113"/>
  <c r="AC113"/>
  <c r="AD113"/>
  <c r="AE113"/>
  <c r="AF113"/>
  <c r="AG113"/>
  <c r="AH113"/>
  <c r="AI113"/>
  <c r="AJ113"/>
  <c r="AK113"/>
  <c r="AL113"/>
  <c r="AM113"/>
  <c r="AN113"/>
  <c r="A114"/>
  <c r="L114"/>
  <c r="M114"/>
  <c r="N114"/>
  <c r="O114"/>
  <c r="P114"/>
  <c r="Q114"/>
  <c r="R114"/>
  <c r="S114"/>
  <c r="T114"/>
  <c r="U114"/>
  <c r="V114"/>
  <c r="W114"/>
  <c r="X114"/>
  <c r="Y114"/>
  <c r="Z114"/>
  <c r="AA114"/>
  <c r="AB114"/>
  <c r="AC114"/>
  <c r="AD114"/>
  <c r="AE114"/>
  <c r="AF114"/>
  <c r="AG114"/>
  <c r="AH114"/>
  <c r="AI114"/>
  <c r="AJ114"/>
  <c r="AK114"/>
  <c r="AL114"/>
  <c r="AM114"/>
  <c r="AN114"/>
  <c r="K115"/>
  <c r="M115"/>
  <c r="N115"/>
  <c r="O115"/>
  <c r="P115"/>
  <c r="Q115"/>
  <c r="R115"/>
  <c r="S115"/>
  <c r="T115"/>
  <c r="U115"/>
  <c r="V115"/>
  <c r="W115"/>
  <c r="X115"/>
  <c r="Y115"/>
  <c r="Z115"/>
  <c r="AA115"/>
  <c r="AB115"/>
  <c r="AC115"/>
  <c r="AD115"/>
  <c r="AE115"/>
  <c r="AF115"/>
  <c r="AG115"/>
  <c r="AH115"/>
  <c r="AI115"/>
  <c r="AJ115"/>
  <c r="AK115"/>
  <c r="AL115"/>
  <c r="AM115"/>
  <c r="AN115"/>
  <c r="K116"/>
  <c r="L116"/>
  <c r="M116"/>
  <c r="N116"/>
  <c r="O116"/>
  <c r="P116"/>
  <c r="Q116"/>
  <c r="R116"/>
  <c r="S116"/>
  <c r="T116"/>
  <c r="U116"/>
  <c r="V116"/>
  <c r="W116"/>
  <c r="X116"/>
  <c r="Y116"/>
  <c r="Z116"/>
  <c r="AA116"/>
  <c r="AB116"/>
  <c r="AC116"/>
  <c r="AD116"/>
  <c r="AE116"/>
  <c r="AF116"/>
  <c r="AG116"/>
  <c r="AH116"/>
  <c r="AI116"/>
  <c r="AJ116"/>
  <c r="AK116"/>
  <c r="AL116"/>
  <c r="AM116"/>
  <c r="AN116"/>
  <c r="A117"/>
  <c r="K117"/>
  <c r="L117"/>
  <c r="M117"/>
  <c r="N117"/>
  <c r="O117"/>
  <c r="P117"/>
  <c r="Q117"/>
  <c r="R117"/>
  <c r="S117"/>
  <c r="T117"/>
  <c r="U117"/>
  <c r="V117"/>
  <c r="W117"/>
  <c r="X117"/>
  <c r="Y117"/>
  <c r="Z117"/>
  <c r="AA117"/>
  <c r="AB117"/>
  <c r="AC117"/>
  <c r="AD117"/>
  <c r="AE117"/>
  <c r="AF117"/>
  <c r="AG117"/>
  <c r="AH117"/>
  <c r="AI117"/>
  <c r="AJ117"/>
  <c r="AK117"/>
  <c r="AL117"/>
  <c r="AM117"/>
  <c r="AN117"/>
  <c r="L118"/>
  <c r="M118"/>
  <c r="N118"/>
  <c r="O118"/>
  <c r="P118"/>
  <c r="Q118"/>
  <c r="R118"/>
  <c r="S118"/>
  <c r="T118"/>
  <c r="U118"/>
  <c r="V118"/>
  <c r="W118"/>
  <c r="X118"/>
  <c r="Y118"/>
  <c r="Z118"/>
  <c r="AA118"/>
  <c r="AB118"/>
  <c r="AC118"/>
  <c r="AD118"/>
  <c r="AE118"/>
  <c r="AF118"/>
  <c r="AG118"/>
  <c r="AH118"/>
  <c r="AI118"/>
  <c r="AJ118"/>
  <c r="AK118"/>
  <c r="AL118"/>
  <c r="AM118"/>
  <c r="AN118"/>
  <c r="A119"/>
  <c r="K119"/>
  <c r="M119"/>
  <c r="N119"/>
  <c r="O119"/>
  <c r="P119"/>
  <c r="Q119"/>
  <c r="R119"/>
  <c r="S119"/>
  <c r="T119"/>
  <c r="U119"/>
  <c r="V119"/>
  <c r="W119"/>
  <c r="X119"/>
  <c r="Y119"/>
  <c r="Z119"/>
  <c r="AA119"/>
  <c r="AB119"/>
  <c r="AC119"/>
  <c r="AD119"/>
  <c r="AE119"/>
  <c r="AF119"/>
  <c r="AG119"/>
  <c r="AH119"/>
  <c r="AI119"/>
  <c r="AJ119"/>
  <c r="AK119"/>
  <c r="AL119"/>
  <c r="AM119"/>
  <c r="AN119"/>
  <c r="D120"/>
  <c r="L120"/>
  <c r="M120"/>
  <c r="N120"/>
  <c r="O120"/>
  <c r="P120"/>
  <c r="Q120"/>
  <c r="R120"/>
  <c r="S120"/>
  <c r="T120"/>
  <c r="U120"/>
  <c r="V120"/>
  <c r="W120"/>
  <c r="X120"/>
  <c r="Y120"/>
  <c r="Z120"/>
  <c r="AA120"/>
  <c r="AB120"/>
  <c r="AC120"/>
  <c r="AD120"/>
  <c r="AE120"/>
  <c r="AF120"/>
  <c r="AG120"/>
  <c r="AH120"/>
  <c r="AI120"/>
  <c r="AJ120"/>
  <c r="AK120"/>
  <c r="AL120"/>
  <c r="AM120"/>
  <c r="AN120"/>
  <c r="A121"/>
  <c r="I121"/>
  <c r="K121"/>
  <c r="L121"/>
  <c r="M121"/>
  <c r="N121"/>
  <c r="O121"/>
  <c r="P121"/>
  <c r="Q121"/>
  <c r="R121"/>
  <c r="S121"/>
  <c r="T121"/>
  <c r="U121"/>
  <c r="V121"/>
  <c r="W121"/>
  <c r="X121"/>
  <c r="Y121"/>
  <c r="Z121"/>
  <c r="AA121"/>
  <c r="AB121"/>
  <c r="AC121"/>
  <c r="AD121"/>
  <c r="AE121"/>
  <c r="AF121"/>
  <c r="AG121"/>
  <c r="AH121"/>
  <c r="AI121"/>
  <c r="AJ121"/>
  <c r="AK121"/>
  <c r="AL121"/>
  <c r="AM121"/>
  <c r="AN121"/>
  <c r="I122"/>
  <c r="L122"/>
  <c r="M122"/>
  <c r="N122"/>
  <c r="O122"/>
  <c r="P122"/>
  <c r="Q122"/>
  <c r="R122"/>
  <c r="S122"/>
  <c r="T122"/>
  <c r="U122"/>
  <c r="V122"/>
  <c r="W122"/>
  <c r="X122"/>
  <c r="Y122"/>
  <c r="Z122"/>
  <c r="AA122"/>
  <c r="AB122"/>
  <c r="AC122"/>
  <c r="AD122"/>
  <c r="AE122"/>
  <c r="AF122"/>
  <c r="AG122"/>
  <c r="AH122"/>
  <c r="AI122"/>
  <c r="AJ122"/>
  <c r="AK122"/>
  <c r="AL122"/>
  <c r="AM122"/>
  <c r="AN122"/>
  <c r="E123"/>
  <c r="K123"/>
  <c r="M123"/>
  <c r="N123"/>
  <c r="O123"/>
  <c r="P123"/>
  <c r="Q123"/>
  <c r="R123"/>
  <c r="S123"/>
  <c r="T123"/>
  <c r="U123"/>
  <c r="V123"/>
  <c r="W123"/>
  <c r="X123"/>
  <c r="Y123"/>
  <c r="Z123"/>
  <c r="AA123"/>
  <c r="AB123"/>
  <c r="AC123"/>
  <c r="AD123"/>
  <c r="AE123"/>
  <c r="AF123"/>
  <c r="AG123"/>
  <c r="AH123"/>
  <c r="AI123"/>
  <c r="AJ123"/>
  <c r="AK123"/>
  <c r="AL123"/>
  <c r="AM123"/>
  <c r="AN123"/>
  <c r="K124"/>
  <c r="M124"/>
  <c r="N124"/>
  <c r="O124"/>
  <c r="P124"/>
  <c r="Q124"/>
  <c r="R124"/>
  <c r="S124"/>
  <c r="T124"/>
  <c r="U124"/>
  <c r="V124"/>
  <c r="W124"/>
  <c r="X124"/>
  <c r="Y124"/>
  <c r="Z124"/>
  <c r="AA124"/>
  <c r="AB124"/>
  <c r="AC124"/>
  <c r="AD124"/>
  <c r="AE124"/>
  <c r="AF124"/>
  <c r="AG124"/>
  <c r="AH124"/>
  <c r="AI124"/>
  <c r="AJ124"/>
  <c r="AK124"/>
  <c r="AL124"/>
  <c r="AM124"/>
  <c r="AN124"/>
  <c r="K125"/>
  <c r="L125"/>
  <c r="M125"/>
  <c r="N125"/>
  <c r="O125"/>
  <c r="P125"/>
  <c r="Q125"/>
  <c r="R125"/>
  <c r="S125"/>
  <c r="T125"/>
  <c r="U125"/>
  <c r="V125"/>
  <c r="W125"/>
  <c r="X125"/>
  <c r="Y125"/>
  <c r="Z125"/>
  <c r="AA125"/>
  <c r="AB125"/>
  <c r="AC125"/>
  <c r="AD125"/>
  <c r="AE125"/>
  <c r="AF125"/>
  <c r="AG125"/>
  <c r="AH125"/>
  <c r="AI125"/>
  <c r="AJ125"/>
  <c r="AK125"/>
  <c r="AL125"/>
  <c r="AM125"/>
  <c r="AN125"/>
  <c r="L126"/>
  <c r="M126"/>
  <c r="N126"/>
  <c r="O126"/>
  <c r="P126"/>
  <c r="Q126"/>
  <c r="R126"/>
  <c r="S126"/>
  <c r="T126"/>
  <c r="U126"/>
  <c r="V126"/>
  <c r="W126"/>
  <c r="X126"/>
  <c r="Y126"/>
  <c r="Z126"/>
  <c r="AA126"/>
  <c r="AB126"/>
  <c r="AC126"/>
  <c r="AD126"/>
  <c r="AE126"/>
  <c r="AF126"/>
  <c r="AG126"/>
  <c r="AH126"/>
  <c r="AI126"/>
  <c r="AJ126"/>
  <c r="AK126"/>
  <c r="AL126"/>
  <c r="AM126"/>
  <c r="AN126"/>
  <c r="A127"/>
  <c r="K127"/>
  <c r="M127"/>
  <c r="N127"/>
  <c r="O127"/>
  <c r="P127"/>
  <c r="Q127"/>
  <c r="R127"/>
  <c r="S127"/>
  <c r="T127"/>
  <c r="U127"/>
  <c r="V127"/>
  <c r="W127"/>
  <c r="X127"/>
  <c r="Y127"/>
  <c r="Z127"/>
  <c r="AA127"/>
  <c r="AB127"/>
  <c r="AC127"/>
  <c r="AD127"/>
  <c r="AE127"/>
  <c r="AF127"/>
  <c r="AG127"/>
  <c r="AH127"/>
  <c r="AI127"/>
  <c r="AJ127"/>
  <c r="AK127"/>
  <c r="AL127"/>
  <c r="AM127"/>
  <c r="AN127"/>
  <c r="H128"/>
  <c r="K128"/>
  <c r="L128"/>
  <c r="M128"/>
  <c r="N128"/>
  <c r="O128"/>
  <c r="P128"/>
  <c r="Q128"/>
  <c r="R128"/>
  <c r="S128"/>
  <c r="T128"/>
  <c r="U128"/>
  <c r="V128"/>
  <c r="W128"/>
  <c r="X128"/>
  <c r="Y128"/>
  <c r="Z128"/>
  <c r="AA128"/>
  <c r="AB128"/>
  <c r="AC128"/>
  <c r="AD128"/>
  <c r="AE128"/>
  <c r="AF128"/>
  <c r="AG128"/>
  <c r="AH128"/>
  <c r="AI128"/>
  <c r="AJ128"/>
  <c r="AK128"/>
  <c r="AL128"/>
  <c r="AM128"/>
  <c r="AN128"/>
  <c r="D129"/>
  <c r="E129"/>
  <c r="K129"/>
  <c r="M129"/>
  <c r="N129"/>
  <c r="O129"/>
  <c r="P129"/>
  <c r="Q129"/>
  <c r="R129"/>
  <c r="S129"/>
  <c r="T129"/>
  <c r="U129"/>
  <c r="V129"/>
  <c r="W129"/>
  <c r="X129"/>
  <c r="Y129"/>
  <c r="Z129"/>
  <c r="AA129"/>
  <c r="AB129"/>
  <c r="AC129"/>
  <c r="AD129"/>
  <c r="AE129"/>
  <c r="AF129"/>
  <c r="AG129"/>
  <c r="AH129"/>
  <c r="AI129"/>
  <c r="AJ129"/>
  <c r="AK129"/>
  <c r="AL129"/>
  <c r="AM129"/>
  <c r="AN129"/>
  <c r="L130"/>
  <c r="M130"/>
  <c r="N130"/>
  <c r="O130"/>
  <c r="P130"/>
  <c r="Q130"/>
  <c r="R130"/>
  <c r="S130"/>
  <c r="T130"/>
  <c r="U130"/>
  <c r="V130"/>
  <c r="W130"/>
  <c r="X130"/>
  <c r="Y130"/>
  <c r="Z130"/>
  <c r="AA130"/>
  <c r="AB130"/>
  <c r="AC130"/>
  <c r="AD130"/>
  <c r="AE130"/>
  <c r="AF130"/>
  <c r="AG130"/>
  <c r="AH130"/>
  <c r="AI130"/>
  <c r="AJ130"/>
  <c r="AK130"/>
  <c r="AL130"/>
  <c r="AM130"/>
  <c r="AN130"/>
  <c r="A131"/>
  <c r="K131"/>
  <c r="M131"/>
  <c r="N131"/>
  <c r="O131"/>
  <c r="P131"/>
  <c r="Q131"/>
  <c r="R131"/>
  <c r="S131"/>
  <c r="T131"/>
  <c r="U131"/>
  <c r="V131"/>
  <c r="W131"/>
  <c r="X131"/>
  <c r="Y131"/>
  <c r="Z131"/>
  <c r="AA131"/>
  <c r="AB131"/>
  <c r="AC131"/>
  <c r="AD131"/>
  <c r="AE131"/>
  <c r="AF131"/>
  <c r="AG131"/>
  <c r="AH131"/>
  <c r="AI131"/>
  <c r="AJ131"/>
  <c r="AK131"/>
  <c r="AL131"/>
  <c r="AM131"/>
  <c r="AN131"/>
  <c r="K132"/>
  <c r="L132"/>
  <c r="M132"/>
  <c r="N132"/>
  <c r="O132"/>
  <c r="P132"/>
  <c r="Q132"/>
  <c r="R132"/>
  <c r="S132"/>
  <c r="T132"/>
  <c r="U132"/>
  <c r="V132"/>
  <c r="W132"/>
  <c r="X132"/>
  <c r="Y132"/>
  <c r="Z132"/>
  <c r="AA132"/>
  <c r="AB132"/>
  <c r="AC132"/>
  <c r="AD132"/>
  <c r="AE132"/>
  <c r="AF132"/>
  <c r="AG132"/>
  <c r="AH132"/>
  <c r="AI132"/>
  <c r="AJ132"/>
  <c r="AK132"/>
  <c r="AL132"/>
  <c r="AM132"/>
  <c r="AN132"/>
  <c r="A133"/>
  <c r="K133"/>
  <c r="L133"/>
  <c r="M133"/>
  <c r="N133"/>
  <c r="O133"/>
  <c r="P133"/>
  <c r="Q133"/>
  <c r="R133"/>
  <c r="S133"/>
  <c r="T133"/>
  <c r="U133"/>
  <c r="V133"/>
  <c r="W133"/>
  <c r="X133"/>
  <c r="Y133"/>
  <c r="Z133"/>
  <c r="AA133"/>
  <c r="AB133"/>
  <c r="AC133"/>
  <c r="AD133"/>
  <c r="AE133"/>
  <c r="AF133"/>
  <c r="AG133"/>
  <c r="AH133"/>
  <c r="AI133"/>
  <c r="AJ133"/>
  <c r="AK133"/>
  <c r="AL133"/>
  <c r="AM133"/>
  <c r="AN133"/>
  <c r="A134"/>
  <c r="L134"/>
  <c r="M134"/>
  <c r="N134"/>
  <c r="O134"/>
  <c r="P134"/>
  <c r="Q134"/>
  <c r="R134"/>
  <c r="S134"/>
  <c r="T134"/>
  <c r="U134"/>
  <c r="V134"/>
  <c r="W134"/>
  <c r="X134"/>
  <c r="Y134"/>
  <c r="Z134"/>
  <c r="AA134"/>
  <c r="AB134"/>
  <c r="AC134"/>
  <c r="AD134"/>
  <c r="AE134"/>
  <c r="AF134"/>
  <c r="AG134"/>
  <c r="AH134"/>
  <c r="AI134"/>
  <c r="AJ134"/>
  <c r="AK134"/>
  <c r="AL134"/>
  <c r="AM134"/>
  <c r="AN134"/>
  <c r="M135"/>
  <c r="N135"/>
  <c r="O135"/>
  <c r="P135"/>
  <c r="Q135"/>
  <c r="R135"/>
  <c r="S135"/>
  <c r="T135"/>
  <c r="U135"/>
  <c r="V135"/>
  <c r="W135"/>
  <c r="X135"/>
  <c r="Y135"/>
  <c r="Z135"/>
  <c r="AA135"/>
  <c r="AB135"/>
  <c r="AC135"/>
  <c r="AD135"/>
  <c r="AE135"/>
  <c r="AF135"/>
  <c r="AG135"/>
  <c r="AH135"/>
  <c r="AI135"/>
  <c r="AJ135"/>
  <c r="AK135"/>
  <c r="AL135"/>
  <c r="AM135"/>
  <c r="AN135"/>
  <c r="H136"/>
  <c r="L136"/>
  <c r="M136"/>
  <c r="N136"/>
  <c r="O136"/>
  <c r="P136"/>
  <c r="Q136"/>
  <c r="R136"/>
  <c r="S136"/>
  <c r="T136"/>
  <c r="U136"/>
  <c r="V136"/>
  <c r="W136"/>
  <c r="X136"/>
  <c r="Y136"/>
  <c r="Z136"/>
  <c r="AA136"/>
  <c r="AB136"/>
  <c r="AC136"/>
  <c r="AD136"/>
  <c r="AE136"/>
  <c r="AF136"/>
  <c r="AG136"/>
  <c r="AH136"/>
  <c r="AI136"/>
  <c r="AJ136"/>
  <c r="AK136"/>
  <c r="AL136"/>
  <c r="AM136"/>
  <c r="AN136"/>
  <c r="A137"/>
  <c r="I137"/>
  <c r="K137"/>
  <c r="L137"/>
  <c r="M137"/>
  <c r="N137"/>
  <c r="O137"/>
  <c r="P137"/>
  <c r="Q137"/>
  <c r="R137"/>
  <c r="S137"/>
  <c r="T137"/>
  <c r="U137"/>
  <c r="V137"/>
  <c r="W137"/>
  <c r="X137"/>
  <c r="Y137"/>
  <c r="Z137"/>
  <c r="AA137"/>
  <c r="AB137"/>
  <c r="AC137"/>
  <c r="AD137"/>
  <c r="AE137"/>
  <c r="AF137"/>
  <c r="AG137"/>
  <c r="AH137"/>
  <c r="AI137"/>
  <c r="AJ137"/>
  <c r="AK137"/>
  <c r="AL137"/>
  <c r="AM137"/>
  <c r="AN137"/>
  <c r="A138"/>
  <c r="L138"/>
  <c r="M138"/>
  <c r="N138"/>
  <c r="O138"/>
  <c r="P138"/>
  <c r="Q138"/>
  <c r="R138"/>
  <c r="S138"/>
  <c r="T138"/>
  <c r="U138"/>
  <c r="V138"/>
  <c r="W138"/>
  <c r="X138"/>
  <c r="Y138"/>
  <c r="Z138"/>
  <c r="AA138"/>
  <c r="AB138"/>
  <c r="AC138"/>
  <c r="AD138"/>
  <c r="AE138"/>
  <c r="AF138"/>
  <c r="AG138"/>
  <c r="AH138"/>
  <c r="AI138"/>
  <c r="AJ138"/>
  <c r="AK138"/>
  <c r="AL138"/>
  <c r="AM138"/>
  <c r="AN138"/>
  <c r="A139"/>
  <c r="K139"/>
  <c r="M139"/>
  <c r="N139"/>
  <c r="O139"/>
  <c r="P139"/>
  <c r="Q139"/>
  <c r="R139"/>
  <c r="S139"/>
  <c r="T139"/>
  <c r="U139"/>
  <c r="V139"/>
  <c r="W139"/>
  <c r="X139"/>
  <c r="Y139"/>
  <c r="Z139"/>
  <c r="AA139"/>
  <c r="AB139"/>
  <c r="AC139"/>
  <c r="AD139"/>
  <c r="AE139"/>
  <c r="AF139"/>
  <c r="AG139"/>
  <c r="AH139"/>
  <c r="AI139"/>
  <c r="AJ139"/>
  <c r="AK139"/>
  <c r="AL139"/>
  <c r="AM139"/>
  <c r="AN139"/>
  <c r="K140"/>
  <c r="L140"/>
  <c r="M140"/>
  <c r="N140"/>
  <c r="O140"/>
  <c r="P140"/>
  <c r="Q140"/>
  <c r="R140"/>
  <c r="S140"/>
  <c r="T140"/>
  <c r="U140"/>
  <c r="V140"/>
  <c r="W140"/>
  <c r="X140"/>
  <c r="Y140"/>
  <c r="Z140"/>
  <c r="AA140"/>
  <c r="AB140"/>
  <c r="AC140"/>
  <c r="AD140"/>
  <c r="AE140"/>
  <c r="AF140"/>
  <c r="AG140"/>
  <c r="AH140"/>
  <c r="AI140"/>
  <c r="AJ140"/>
  <c r="AK140"/>
  <c r="AL140"/>
  <c r="AM140"/>
  <c r="AN140"/>
  <c r="K141"/>
  <c r="L141"/>
  <c r="M141"/>
  <c r="N141"/>
  <c r="O141"/>
  <c r="P141"/>
  <c r="Q141"/>
  <c r="R141"/>
  <c r="S141"/>
  <c r="T141"/>
  <c r="U141"/>
  <c r="V141"/>
  <c r="W141"/>
  <c r="X141"/>
  <c r="Y141"/>
  <c r="Z141"/>
  <c r="AA141"/>
  <c r="AB141"/>
  <c r="AC141"/>
  <c r="AD141"/>
  <c r="AE141"/>
  <c r="AF141"/>
  <c r="AG141"/>
  <c r="AH141"/>
  <c r="AI141"/>
  <c r="AJ141"/>
  <c r="AK141"/>
  <c r="AL141"/>
  <c r="AM141"/>
  <c r="AN141"/>
  <c r="K142"/>
  <c r="L142"/>
  <c r="M142"/>
  <c r="N142"/>
  <c r="O142"/>
  <c r="P142"/>
  <c r="Q142"/>
  <c r="R142"/>
  <c r="S142"/>
  <c r="T142"/>
  <c r="U142"/>
  <c r="V142"/>
  <c r="W142"/>
  <c r="X142"/>
  <c r="Y142"/>
  <c r="Z142"/>
  <c r="AA142"/>
  <c r="AB142"/>
  <c r="AC142"/>
  <c r="AD142"/>
  <c r="AE142"/>
  <c r="AF142"/>
  <c r="AG142"/>
  <c r="AH142"/>
  <c r="AI142"/>
  <c r="AJ142"/>
  <c r="AK142"/>
  <c r="AL142"/>
  <c r="AM142"/>
  <c r="AN142"/>
  <c r="M143"/>
  <c r="N143"/>
  <c r="O143"/>
  <c r="P143"/>
  <c r="Q143"/>
  <c r="R143"/>
  <c r="S143"/>
  <c r="T143"/>
  <c r="U143"/>
  <c r="V143"/>
  <c r="W143"/>
  <c r="X143"/>
  <c r="Y143"/>
  <c r="Z143"/>
  <c r="AA143"/>
  <c r="AB143"/>
  <c r="AC143"/>
  <c r="AD143"/>
  <c r="AE143"/>
  <c r="AF143"/>
  <c r="AG143"/>
  <c r="AH143"/>
  <c r="AI143"/>
  <c r="AJ143"/>
  <c r="AK143"/>
  <c r="AL143"/>
  <c r="AM143"/>
  <c r="AN143"/>
  <c r="K144"/>
  <c r="M144"/>
  <c r="N144"/>
  <c r="O144"/>
  <c r="P144"/>
  <c r="Q144"/>
  <c r="R144"/>
  <c r="S144"/>
  <c r="T144"/>
  <c r="U144"/>
  <c r="V144"/>
  <c r="W144"/>
  <c r="X144"/>
  <c r="Y144"/>
  <c r="Z144"/>
  <c r="AA144"/>
  <c r="AB144"/>
  <c r="AC144"/>
  <c r="AD144"/>
  <c r="AE144"/>
  <c r="AF144"/>
  <c r="AG144"/>
  <c r="AH144"/>
  <c r="AI144"/>
  <c r="AJ144"/>
  <c r="AK144"/>
  <c r="AL144"/>
  <c r="AM144"/>
  <c r="AN144"/>
  <c r="A145"/>
  <c r="K145"/>
  <c r="L145"/>
  <c r="M145"/>
  <c r="N145"/>
  <c r="O145"/>
  <c r="P145"/>
  <c r="Q145"/>
  <c r="R145"/>
  <c r="S145"/>
  <c r="T145"/>
  <c r="U145"/>
  <c r="V145"/>
  <c r="W145"/>
  <c r="X145"/>
  <c r="Y145"/>
  <c r="Z145"/>
  <c r="AA145"/>
  <c r="AB145"/>
  <c r="AC145"/>
  <c r="AD145"/>
  <c r="AE145"/>
  <c r="AF145"/>
  <c r="AG145"/>
  <c r="AH145"/>
  <c r="AI145"/>
  <c r="AJ145"/>
  <c r="AK145"/>
  <c r="AL145"/>
  <c r="AM145"/>
  <c r="AN145"/>
  <c r="K146"/>
  <c r="L146"/>
  <c r="M146"/>
  <c r="N146"/>
  <c r="O146"/>
  <c r="P146"/>
  <c r="Q146"/>
  <c r="R146"/>
  <c r="S146"/>
  <c r="T146"/>
  <c r="U146"/>
  <c r="V146"/>
  <c r="W146"/>
  <c r="X146"/>
  <c r="Y146"/>
  <c r="Z146"/>
  <c r="AA146"/>
  <c r="AB146"/>
  <c r="AC146"/>
  <c r="AD146"/>
  <c r="AE146"/>
  <c r="AF146"/>
  <c r="AG146"/>
  <c r="AH146"/>
  <c r="AI146"/>
  <c r="AJ146"/>
  <c r="AK146"/>
  <c r="AL146"/>
  <c r="AM146"/>
  <c r="AN146"/>
  <c r="K147"/>
  <c r="M147"/>
  <c r="N147"/>
  <c r="O147"/>
  <c r="P147"/>
  <c r="Q147"/>
  <c r="R147"/>
  <c r="S147"/>
  <c r="T147"/>
  <c r="U147"/>
  <c r="V147"/>
  <c r="W147"/>
  <c r="X147"/>
  <c r="Y147"/>
  <c r="Z147"/>
  <c r="AA147"/>
  <c r="AB147"/>
  <c r="AC147"/>
  <c r="AD147"/>
  <c r="AE147"/>
  <c r="AF147"/>
  <c r="AG147"/>
  <c r="AH147"/>
  <c r="AI147"/>
  <c r="AJ147"/>
  <c r="AK147"/>
  <c r="AL147"/>
  <c r="AM147"/>
  <c r="AN147"/>
  <c r="K148"/>
  <c r="L148"/>
  <c r="M148"/>
  <c r="N148"/>
  <c r="O148"/>
  <c r="P148"/>
  <c r="Q148"/>
  <c r="R148"/>
  <c r="S148"/>
  <c r="T148"/>
  <c r="U148"/>
  <c r="V148"/>
  <c r="W148"/>
  <c r="X148"/>
  <c r="Y148"/>
  <c r="Z148"/>
  <c r="AA148"/>
  <c r="AB148"/>
  <c r="AC148"/>
  <c r="AD148"/>
  <c r="AE148"/>
  <c r="AF148"/>
  <c r="AG148"/>
  <c r="AH148"/>
  <c r="AI148"/>
  <c r="AJ148"/>
  <c r="AK148"/>
  <c r="AL148"/>
  <c r="AM148"/>
  <c r="AN148"/>
  <c r="A149"/>
  <c r="K149"/>
  <c r="L149"/>
  <c r="M149"/>
  <c r="N149"/>
  <c r="O149"/>
  <c r="P149"/>
  <c r="Q149"/>
  <c r="R149"/>
  <c r="S149"/>
  <c r="T149"/>
  <c r="U149"/>
  <c r="V149"/>
  <c r="W149"/>
  <c r="X149"/>
  <c r="Y149"/>
  <c r="Z149"/>
  <c r="AA149"/>
  <c r="AB149"/>
  <c r="AC149"/>
  <c r="AD149"/>
  <c r="AE149"/>
  <c r="AF149"/>
  <c r="AG149"/>
  <c r="AH149"/>
  <c r="AI149"/>
  <c r="AJ149"/>
  <c r="AK149"/>
  <c r="AL149"/>
  <c r="AM149"/>
  <c r="AN149"/>
  <c r="A150"/>
  <c r="L150"/>
  <c r="M150"/>
  <c r="N150"/>
  <c r="O150"/>
  <c r="P150"/>
  <c r="Q150"/>
  <c r="R150"/>
  <c r="S150"/>
  <c r="T150"/>
  <c r="U150"/>
  <c r="V150"/>
  <c r="W150"/>
  <c r="X150"/>
  <c r="Y150"/>
  <c r="Z150"/>
  <c r="AA150"/>
  <c r="AB150"/>
  <c r="AC150"/>
  <c r="AD150"/>
  <c r="AE150"/>
  <c r="AF150"/>
  <c r="AG150"/>
  <c r="AH150"/>
  <c r="AI150"/>
  <c r="AJ150"/>
  <c r="AK150"/>
  <c r="AL150"/>
  <c r="AM150"/>
  <c r="AN150"/>
  <c r="A151"/>
  <c r="K151"/>
  <c r="M151"/>
  <c r="N151"/>
  <c r="O151"/>
  <c r="P151"/>
  <c r="Q151"/>
  <c r="R151"/>
  <c r="S151"/>
  <c r="T151"/>
  <c r="U151"/>
  <c r="V151"/>
  <c r="W151"/>
  <c r="X151"/>
  <c r="Y151"/>
  <c r="Z151"/>
  <c r="AA151"/>
  <c r="AB151"/>
  <c r="AC151"/>
  <c r="AD151"/>
  <c r="AE151"/>
  <c r="AF151"/>
  <c r="AG151"/>
  <c r="AH151"/>
  <c r="AI151"/>
  <c r="AJ151"/>
  <c r="AK151"/>
  <c r="AL151"/>
  <c r="AM151"/>
  <c r="AN151"/>
  <c r="L152"/>
  <c r="M152"/>
  <c r="N152"/>
  <c r="O152"/>
  <c r="P152"/>
  <c r="Q152"/>
  <c r="R152"/>
  <c r="S152"/>
  <c r="T152"/>
  <c r="U152"/>
  <c r="V152"/>
  <c r="W152"/>
  <c r="X152"/>
  <c r="Y152"/>
  <c r="Z152"/>
  <c r="AA152"/>
  <c r="AB152"/>
  <c r="AC152"/>
  <c r="AD152"/>
  <c r="AE152"/>
  <c r="AF152"/>
  <c r="AG152"/>
  <c r="AH152"/>
  <c r="AI152"/>
  <c r="AJ152"/>
  <c r="AK152"/>
  <c r="AL152"/>
  <c r="AM152"/>
  <c r="AN152"/>
  <c r="A153"/>
  <c r="E153"/>
  <c r="K153"/>
  <c r="L153"/>
  <c r="M153"/>
  <c r="N153"/>
  <c r="O153"/>
  <c r="P153"/>
  <c r="Q153"/>
  <c r="R153"/>
  <c r="S153"/>
  <c r="T153"/>
  <c r="U153"/>
  <c r="V153"/>
  <c r="W153"/>
  <c r="X153"/>
  <c r="Y153"/>
  <c r="Z153"/>
  <c r="AA153"/>
  <c r="AB153"/>
  <c r="AC153"/>
  <c r="AD153"/>
  <c r="AE153"/>
  <c r="AF153"/>
  <c r="AG153"/>
  <c r="AH153"/>
  <c r="AI153"/>
  <c r="AJ153"/>
  <c r="AK153"/>
  <c r="AL153"/>
  <c r="AM153"/>
  <c r="AN153"/>
  <c r="A154"/>
  <c r="L154"/>
  <c r="M154"/>
  <c r="N154"/>
  <c r="O154"/>
  <c r="P154"/>
  <c r="Q154"/>
  <c r="R154"/>
  <c r="S154"/>
  <c r="T154"/>
  <c r="U154"/>
  <c r="V154"/>
  <c r="W154"/>
  <c r="X154"/>
  <c r="Y154"/>
  <c r="Z154"/>
  <c r="AA154"/>
  <c r="AB154"/>
  <c r="AC154"/>
  <c r="AD154"/>
  <c r="AE154"/>
  <c r="AF154"/>
  <c r="AG154"/>
  <c r="AH154"/>
  <c r="AI154"/>
  <c r="AJ154"/>
  <c r="AK154"/>
  <c r="AL154"/>
  <c r="AM154"/>
  <c r="AN154"/>
  <c r="I155"/>
  <c r="M155"/>
  <c r="N155"/>
  <c r="O155"/>
  <c r="P155"/>
  <c r="Q155"/>
  <c r="R155"/>
  <c r="S155"/>
  <c r="T155"/>
  <c r="U155"/>
  <c r="V155"/>
  <c r="W155"/>
  <c r="X155"/>
  <c r="Y155"/>
  <c r="Z155"/>
  <c r="AA155"/>
  <c r="AB155"/>
  <c r="AC155"/>
  <c r="AD155"/>
  <c r="AE155"/>
  <c r="AF155"/>
  <c r="AG155"/>
  <c r="AH155"/>
  <c r="AI155"/>
  <c r="AJ155"/>
  <c r="AK155"/>
  <c r="AL155"/>
  <c r="AM155"/>
  <c r="AN155"/>
  <c r="L156"/>
  <c r="M156"/>
  <c r="N156"/>
  <c r="O156"/>
  <c r="P156"/>
  <c r="Q156"/>
  <c r="R156"/>
  <c r="S156"/>
  <c r="T156"/>
  <c r="U156"/>
  <c r="V156"/>
  <c r="W156"/>
  <c r="X156"/>
  <c r="Y156"/>
  <c r="Z156"/>
  <c r="AA156"/>
  <c r="AB156"/>
  <c r="AC156"/>
  <c r="AD156"/>
  <c r="AE156"/>
  <c r="AF156"/>
  <c r="AG156"/>
  <c r="AH156"/>
  <c r="AI156"/>
  <c r="AJ156"/>
  <c r="AK156"/>
  <c r="AL156"/>
  <c r="AM156"/>
  <c r="AN156"/>
  <c r="A157"/>
  <c r="K157"/>
  <c r="M157"/>
  <c r="N157"/>
  <c r="O157"/>
  <c r="P157"/>
  <c r="Q157"/>
  <c r="R157"/>
  <c r="S157"/>
  <c r="T157"/>
  <c r="U157"/>
  <c r="V157"/>
  <c r="W157"/>
  <c r="X157"/>
  <c r="Y157"/>
  <c r="Z157"/>
  <c r="AA157"/>
  <c r="AB157"/>
  <c r="AC157"/>
  <c r="AD157"/>
  <c r="AE157"/>
  <c r="AF157"/>
  <c r="AG157"/>
  <c r="AH157"/>
  <c r="AI157"/>
  <c r="AJ157"/>
  <c r="AK157"/>
  <c r="AL157"/>
  <c r="AM157"/>
  <c r="AN157"/>
  <c r="A158"/>
  <c r="L158"/>
  <c r="M158"/>
  <c r="N158"/>
  <c r="O158"/>
  <c r="P158"/>
  <c r="Q158"/>
  <c r="R158"/>
  <c r="S158"/>
  <c r="T158"/>
  <c r="U158"/>
  <c r="V158"/>
  <c r="W158"/>
  <c r="X158"/>
  <c r="Y158"/>
  <c r="Z158"/>
  <c r="AA158"/>
  <c r="AB158"/>
  <c r="AC158"/>
  <c r="AD158"/>
  <c r="AE158"/>
  <c r="AF158"/>
  <c r="AG158"/>
  <c r="AH158"/>
  <c r="AI158"/>
  <c r="AJ158"/>
  <c r="AK158"/>
  <c r="AL158"/>
  <c r="AM158"/>
  <c r="AN158"/>
  <c r="K159"/>
  <c r="M159"/>
  <c r="N159"/>
  <c r="O159"/>
  <c r="P159"/>
  <c r="Q159"/>
  <c r="R159"/>
  <c r="S159"/>
  <c r="T159"/>
  <c r="U159"/>
  <c r="V159"/>
  <c r="W159"/>
  <c r="X159"/>
  <c r="Y159"/>
  <c r="Z159"/>
  <c r="AA159"/>
  <c r="AB159"/>
  <c r="AC159"/>
  <c r="AD159"/>
  <c r="AE159"/>
  <c r="AF159"/>
  <c r="AG159"/>
  <c r="AH159"/>
  <c r="AI159"/>
  <c r="AJ159"/>
  <c r="AK159"/>
  <c r="AL159"/>
  <c r="AM159"/>
  <c r="AN159"/>
  <c r="L160"/>
  <c r="M160"/>
  <c r="N160"/>
  <c r="O160"/>
  <c r="P160"/>
  <c r="Q160"/>
  <c r="R160"/>
  <c r="S160"/>
  <c r="T160"/>
  <c r="U160"/>
  <c r="V160"/>
  <c r="W160"/>
  <c r="X160"/>
  <c r="Y160"/>
  <c r="Z160"/>
  <c r="AA160"/>
  <c r="AB160"/>
  <c r="AC160"/>
  <c r="AD160"/>
  <c r="AE160"/>
  <c r="AF160"/>
  <c r="AG160"/>
  <c r="AH160"/>
  <c r="AI160"/>
  <c r="AJ160"/>
  <c r="AK160"/>
  <c r="AL160"/>
  <c r="AM160"/>
  <c r="AN160"/>
  <c r="I161"/>
  <c r="K161"/>
  <c r="L161"/>
  <c r="M161"/>
  <c r="N161"/>
  <c r="O161"/>
  <c r="P161"/>
  <c r="Q161"/>
  <c r="R161"/>
  <c r="S161"/>
  <c r="T161"/>
  <c r="U161"/>
  <c r="V161"/>
  <c r="W161"/>
  <c r="X161"/>
  <c r="Y161"/>
  <c r="Z161"/>
  <c r="AA161"/>
  <c r="AB161"/>
  <c r="AC161"/>
  <c r="AD161"/>
  <c r="AE161"/>
  <c r="AF161"/>
  <c r="AG161"/>
  <c r="AH161"/>
  <c r="AI161"/>
  <c r="AJ161"/>
  <c r="AK161"/>
  <c r="AL161"/>
  <c r="AM161"/>
  <c r="AN161"/>
  <c r="L162"/>
  <c r="M162"/>
  <c r="N162"/>
  <c r="O162"/>
  <c r="P162"/>
  <c r="Q162"/>
  <c r="R162"/>
  <c r="S162"/>
  <c r="T162"/>
  <c r="U162"/>
  <c r="V162"/>
  <c r="W162"/>
  <c r="X162"/>
  <c r="Y162"/>
  <c r="Z162"/>
  <c r="AA162"/>
  <c r="AB162"/>
  <c r="AC162"/>
  <c r="AD162"/>
  <c r="AE162"/>
  <c r="AF162"/>
  <c r="AG162"/>
  <c r="AH162"/>
  <c r="AI162"/>
  <c r="AJ162"/>
  <c r="AK162"/>
  <c r="AL162"/>
  <c r="AM162"/>
  <c r="AN162"/>
  <c r="L163"/>
  <c r="M163"/>
  <c r="N163"/>
  <c r="O163"/>
  <c r="P163"/>
  <c r="Q163"/>
  <c r="R163"/>
  <c r="S163"/>
  <c r="T163"/>
  <c r="U163"/>
  <c r="V163"/>
  <c r="W163"/>
  <c r="X163"/>
  <c r="Y163"/>
  <c r="Z163"/>
  <c r="AA163"/>
  <c r="AB163"/>
  <c r="AC163"/>
  <c r="AD163"/>
  <c r="AE163"/>
  <c r="AF163"/>
  <c r="AG163"/>
  <c r="AH163"/>
  <c r="AI163"/>
  <c r="AJ163"/>
  <c r="AK163"/>
  <c r="AL163"/>
  <c r="AM163"/>
  <c r="AN163"/>
  <c r="K164"/>
  <c r="M164"/>
  <c r="N164"/>
  <c r="O164"/>
  <c r="P164"/>
  <c r="Q164"/>
  <c r="R164"/>
  <c r="S164"/>
  <c r="T164"/>
  <c r="U164"/>
  <c r="V164"/>
  <c r="W164"/>
  <c r="X164"/>
  <c r="Y164"/>
  <c r="Z164"/>
  <c r="AA164"/>
  <c r="AB164"/>
  <c r="AC164"/>
  <c r="AD164"/>
  <c r="AE164"/>
  <c r="AF164"/>
  <c r="AG164"/>
  <c r="AH164"/>
  <c r="AI164"/>
  <c r="AJ164"/>
  <c r="AK164"/>
  <c r="AL164"/>
  <c r="AM164"/>
  <c r="AN164"/>
  <c r="E165"/>
  <c r="K165"/>
  <c r="L165"/>
  <c r="M165"/>
  <c r="N165"/>
  <c r="O165"/>
  <c r="P165"/>
  <c r="Q165"/>
  <c r="R165"/>
  <c r="S165"/>
  <c r="T165"/>
  <c r="U165"/>
  <c r="V165"/>
  <c r="W165"/>
  <c r="X165"/>
  <c r="Y165"/>
  <c r="Z165"/>
  <c r="AA165"/>
  <c r="AB165"/>
  <c r="AC165"/>
  <c r="AD165"/>
  <c r="AE165"/>
  <c r="AF165"/>
  <c r="AG165"/>
  <c r="AH165"/>
  <c r="AI165"/>
  <c r="AJ165"/>
  <c r="AK165"/>
  <c r="AL165"/>
  <c r="AM165"/>
  <c r="AN165"/>
  <c r="I166"/>
  <c r="L166"/>
  <c r="M166"/>
  <c r="N166"/>
  <c r="O166"/>
  <c r="P166"/>
  <c r="Q166"/>
  <c r="R166"/>
  <c r="S166"/>
  <c r="T166"/>
  <c r="U166"/>
  <c r="V166"/>
  <c r="W166"/>
  <c r="X166"/>
  <c r="Y166"/>
  <c r="Z166"/>
  <c r="AA166"/>
  <c r="AB166"/>
  <c r="AC166"/>
  <c r="AD166"/>
  <c r="AE166"/>
  <c r="AF166"/>
  <c r="AG166"/>
  <c r="AH166"/>
  <c r="AI166"/>
  <c r="AJ166"/>
  <c r="AK166"/>
  <c r="AL166"/>
  <c r="AM166"/>
  <c r="AN166"/>
  <c r="K167"/>
  <c r="M167"/>
  <c r="N167"/>
  <c r="O167"/>
  <c r="P167"/>
  <c r="Q167"/>
  <c r="R167"/>
  <c r="S167"/>
  <c r="T167"/>
  <c r="U167"/>
  <c r="V167"/>
  <c r="W167"/>
  <c r="X167"/>
  <c r="Y167"/>
  <c r="Z167"/>
  <c r="AA167"/>
  <c r="AB167"/>
  <c r="AC167"/>
  <c r="AD167"/>
  <c r="AE167"/>
  <c r="AF167"/>
  <c r="AG167"/>
  <c r="AH167"/>
  <c r="AI167"/>
  <c r="AJ167"/>
  <c r="AK167"/>
  <c r="AL167"/>
  <c r="AM167"/>
  <c r="AN167"/>
  <c r="K168"/>
  <c r="L168"/>
  <c r="M168"/>
  <c r="N168"/>
  <c r="O168"/>
  <c r="P168"/>
  <c r="Q168"/>
  <c r="R168"/>
  <c r="S168"/>
  <c r="T168"/>
  <c r="U168"/>
  <c r="V168"/>
  <c r="W168"/>
  <c r="X168"/>
  <c r="Y168"/>
  <c r="Z168"/>
  <c r="AA168"/>
  <c r="AB168"/>
  <c r="AC168"/>
  <c r="AD168"/>
  <c r="AE168"/>
  <c r="AF168"/>
  <c r="AG168"/>
  <c r="AH168"/>
  <c r="AI168"/>
  <c r="AJ168"/>
  <c r="AK168"/>
  <c r="AL168"/>
  <c r="AM168"/>
  <c r="AN168"/>
  <c r="K169"/>
  <c r="L169"/>
  <c r="M169"/>
  <c r="N169"/>
  <c r="O169"/>
  <c r="P169"/>
  <c r="Q169"/>
  <c r="R169"/>
  <c r="S169"/>
  <c r="T169"/>
  <c r="U169"/>
  <c r="V169"/>
  <c r="W169"/>
  <c r="X169"/>
  <c r="Y169"/>
  <c r="Z169"/>
  <c r="AA169"/>
  <c r="AB169"/>
  <c r="AC169"/>
  <c r="AD169"/>
  <c r="AE169"/>
  <c r="AF169"/>
  <c r="AG169"/>
  <c r="AH169"/>
  <c r="AI169"/>
  <c r="AJ169"/>
  <c r="AK169"/>
  <c r="AL169"/>
  <c r="AM169"/>
  <c r="AN169"/>
  <c r="A170"/>
  <c r="L170"/>
  <c r="M170"/>
  <c r="N170"/>
  <c r="O170"/>
  <c r="P170"/>
  <c r="Q170"/>
  <c r="R170"/>
  <c r="S170"/>
  <c r="T170"/>
  <c r="U170"/>
  <c r="V170"/>
  <c r="W170"/>
  <c r="X170"/>
  <c r="Y170"/>
  <c r="Z170"/>
  <c r="AA170"/>
  <c r="AB170"/>
  <c r="AC170"/>
  <c r="AD170"/>
  <c r="AE170"/>
  <c r="AF170"/>
  <c r="AG170"/>
  <c r="AH170"/>
  <c r="AI170"/>
  <c r="AJ170"/>
  <c r="AK170"/>
  <c r="AL170"/>
  <c r="AM170"/>
  <c r="AN170"/>
  <c r="K171"/>
  <c r="L171"/>
  <c r="M171"/>
  <c r="N171"/>
  <c r="O171"/>
  <c r="P171"/>
  <c r="Q171"/>
  <c r="R171"/>
  <c r="S171"/>
  <c r="T171"/>
  <c r="U171"/>
  <c r="V171"/>
  <c r="W171"/>
  <c r="X171"/>
  <c r="Y171"/>
  <c r="Z171"/>
  <c r="AA171"/>
  <c r="AB171"/>
  <c r="AC171"/>
  <c r="AD171"/>
  <c r="AE171"/>
  <c r="AF171"/>
  <c r="AG171"/>
  <c r="AH171"/>
  <c r="AI171"/>
  <c r="AJ171"/>
  <c r="AK171"/>
  <c r="AL171"/>
  <c r="AM171"/>
  <c r="AN171"/>
  <c r="L172"/>
  <c r="M172"/>
  <c r="N172"/>
  <c r="O172"/>
  <c r="P172"/>
  <c r="Q172"/>
  <c r="R172"/>
  <c r="S172"/>
  <c r="T172"/>
  <c r="U172"/>
  <c r="V172"/>
  <c r="W172"/>
  <c r="X172"/>
  <c r="Y172"/>
  <c r="Z172"/>
  <c r="AA172"/>
  <c r="AB172"/>
  <c r="AC172"/>
  <c r="AD172"/>
  <c r="AE172"/>
  <c r="AF172"/>
  <c r="AG172"/>
  <c r="AH172"/>
  <c r="AI172"/>
  <c r="AJ172"/>
  <c r="AK172"/>
  <c r="AL172"/>
  <c r="AM172"/>
  <c r="AN172"/>
  <c r="K173"/>
  <c r="L173"/>
  <c r="M173"/>
  <c r="N173"/>
  <c r="O173"/>
  <c r="P173"/>
  <c r="Q173"/>
  <c r="R173"/>
  <c r="S173"/>
  <c r="T173"/>
  <c r="U173"/>
  <c r="V173"/>
  <c r="W173"/>
  <c r="X173"/>
  <c r="Y173"/>
  <c r="Z173"/>
  <c r="AA173"/>
  <c r="AB173"/>
  <c r="AC173"/>
  <c r="AD173"/>
  <c r="AE173"/>
  <c r="AF173"/>
  <c r="AG173"/>
  <c r="AH173"/>
  <c r="AI173"/>
  <c r="AJ173"/>
  <c r="AK173"/>
  <c r="AL173"/>
  <c r="AM173"/>
  <c r="AN173"/>
  <c r="L174"/>
  <c r="M174"/>
  <c r="N174"/>
  <c r="O174"/>
  <c r="P174"/>
  <c r="Q174"/>
  <c r="R174"/>
  <c r="S174"/>
  <c r="T174"/>
  <c r="U174"/>
  <c r="V174"/>
  <c r="W174"/>
  <c r="X174"/>
  <c r="Y174"/>
  <c r="Z174"/>
  <c r="AA174"/>
  <c r="AB174"/>
  <c r="AC174"/>
  <c r="AD174"/>
  <c r="AE174"/>
  <c r="AF174"/>
  <c r="AG174"/>
  <c r="AH174"/>
  <c r="AI174"/>
  <c r="AJ174"/>
  <c r="AK174"/>
  <c r="AL174"/>
  <c r="AM174"/>
  <c r="AN174"/>
  <c r="M175"/>
  <c r="N175"/>
  <c r="O175"/>
  <c r="P175"/>
  <c r="Q175"/>
  <c r="R175"/>
  <c r="S175"/>
  <c r="T175"/>
  <c r="U175"/>
  <c r="V175"/>
  <c r="W175"/>
  <c r="X175"/>
  <c r="Y175"/>
  <c r="Z175"/>
  <c r="AA175"/>
  <c r="AB175"/>
  <c r="AC175"/>
  <c r="AD175"/>
  <c r="AE175"/>
  <c r="AF175"/>
  <c r="AG175"/>
  <c r="AH175"/>
  <c r="AI175"/>
  <c r="AJ175"/>
  <c r="AK175"/>
  <c r="AL175"/>
  <c r="AM175"/>
  <c r="AN175"/>
  <c r="D176"/>
  <c r="K176"/>
  <c r="M176"/>
  <c r="N176"/>
  <c r="O176"/>
  <c r="P176"/>
  <c r="Q176"/>
  <c r="R176"/>
  <c r="S176"/>
  <c r="T176"/>
  <c r="U176"/>
  <c r="V176"/>
  <c r="W176"/>
  <c r="X176"/>
  <c r="Y176"/>
  <c r="Z176"/>
  <c r="AA176"/>
  <c r="AB176"/>
  <c r="AC176"/>
  <c r="AD176"/>
  <c r="AE176"/>
  <c r="AF176"/>
  <c r="AG176"/>
  <c r="AH176"/>
  <c r="AI176"/>
  <c r="AJ176"/>
  <c r="AK176"/>
  <c r="AL176"/>
  <c r="AM176"/>
  <c r="AN176"/>
  <c r="A177"/>
  <c r="H177"/>
  <c r="I177"/>
  <c r="K177"/>
  <c r="M177"/>
  <c r="N177"/>
  <c r="O177"/>
  <c r="P177"/>
  <c r="Q177"/>
  <c r="R177"/>
  <c r="S177"/>
  <c r="T177"/>
  <c r="U177"/>
  <c r="V177"/>
  <c r="W177"/>
  <c r="X177"/>
  <c r="Y177"/>
  <c r="Z177"/>
  <c r="AA177"/>
  <c r="AB177"/>
  <c r="AC177"/>
  <c r="AD177"/>
  <c r="AE177"/>
  <c r="AF177"/>
  <c r="AG177"/>
  <c r="AH177"/>
  <c r="AI177"/>
  <c r="AJ177"/>
  <c r="AK177"/>
  <c r="AL177"/>
  <c r="AM177"/>
  <c r="AN177"/>
  <c r="I178"/>
  <c r="L178"/>
  <c r="M178"/>
  <c r="N178"/>
  <c r="O178"/>
  <c r="P178"/>
  <c r="Q178"/>
  <c r="R178"/>
  <c r="S178"/>
  <c r="T178"/>
  <c r="U178"/>
  <c r="V178"/>
  <c r="W178"/>
  <c r="X178"/>
  <c r="Y178"/>
  <c r="Z178"/>
  <c r="AA178"/>
  <c r="AB178"/>
  <c r="AC178"/>
  <c r="AD178"/>
  <c r="AE178"/>
  <c r="AF178"/>
  <c r="AG178"/>
  <c r="AH178"/>
  <c r="AI178"/>
  <c r="AJ178"/>
  <c r="AK178"/>
  <c r="AL178"/>
  <c r="AM178"/>
  <c r="AN178"/>
  <c r="K179"/>
  <c r="M179"/>
  <c r="N179"/>
  <c r="O179"/>
  <c r="P179"/>
  <c r="Q179"/>
  <c r="R179"/>
  <c r="S179"/>
  <c r="T179"/>
  <c r="U179"/>
  <c r="V179"/>
  <c r="W179"/>
  <c r="X179"/>
  <c r="Y179"/>
  <c r="Z179"/>
  <c r="AA179"/>
  <c r="AB179"/>
  <c r="AC179"/>
  <c r="AD179"/>
  <c r="AE179"/>
  <c r="AF179"/>
  <c r="AG179"/>
  <c r="AH179"/>
  <c r="AI179"/>
  <c r="AJ179"/>
  <c r="AK179"/>
  <c r="AL179"/>
  <c r="AM179"/>
  <c r="AN179"/>
  <c r="K180"/>
  <c r="L180"/>
  <c r="M180"/>
  <c r="N180"/>
  <c r="O180"/>
  <c r="P180"/>
  <c r="Q180"/>
  <c r="R180"/>
  <c r="S180"/>
  <c r="T180"/>
  <c r="U180"/>
  <c r="V180"/>
  <c r="W180"/>
  <c r="X180"/>
  <c r="Y180"/>
  <c r="Z180"/>
  <c r="AA180"/>
  <c r="AB180"/>
  <c r="AC180"/>
  <c r="AD180"/>
  <c r="AE180"/>
  <c r="AF180"/>
  <c r="AG180"/>
  <c r="AH180"/>
  <c r="AI180"/>
  <c r="AJ180"/>
  <c r="AK180"/>
  <c r="AL180"/>
  <c r="AM180"/>
  <c r="AN180"/>
  <c r="I181"/>
  <c r="K181"/>
  <c r="L181"/>
  <c r="M181"/>
  <c r="N181"/>
  <c r="O181"/>
  <c r="P181"/>
  <c r="Q181"/>
  <c r="R181"/>
  <c r="S181"/>
  <c r="T181"/>
  <c r="U181"/>
  <c r="V181"/>
  <c r="W181"/>
  <c r="X181"/>
  <c r="Y181"/>
  <c r="Z181"/>
  <c r="AA181"/>
  <c r="AB181"/>
  <c r="AC181"/>
  <c r="AD181"/>
  <c r="AE181"/>
  <c r="AF181"/>
  <c r="AG181"/>
  <c r="AH181"/>
  <c r="AI181"/>
  <c r="AJ181"/>
  <c r="AK181"/>
  <c r="AL181"/>
  <c r="AM181"/>
  <c r="AN181"/>
  <c r="L182"/>
  <c r="M182"/>
  <c r="N182"/>
  <c r="O182"/>
  <c r="P182"/>
  <c r="Q182"/>
  <c r="R182"/>
  <c r="S182"/>
  <c r="T182"/>
  <c r="U182"/>
  <c r="V182"/>
  <c r="W182"/>
  <c r="X182"/>
  <c r="Y182"/>
  <c r="Z182"/>
  <c r="AA182"/>
  <c r="AB182"/>
  <c r="AC182"/>
  <c r="AD182"/>
  <c r="AE182"/>
  <c r="AF182"/>
  <c r="AG182"/>
  <c r="AH182"/>
  <c r="AI182"/>
  <c r="AJ182"/>
  <c r="AK182"/>
  <c r="AL182"/>
  <c r="AM182"/>
  <c r="AN182"/>
  <c r="L183"/>
  <c r="M183"/>
  <c r="N183"/>
  <c r="O183"/>
  <c r="P183"/>
  <c r="Q183"/>
  <c r="R183"/>
  <c r="S183"/>
  <c r="T183"/>
  <c r="U183"/>
  <c r="V183"/>
  <c r="W183"/>
  <c r="X183"/>
  <c r="Y183"/>
  <c r="Z183"/>
  <c r="AA183"/>
  <c r="AB183"/>
  <c r="AC183"/>
  <c r="AD183"/>
  <c r="AE183"/>
  <c r="AF183"/>
  <c r="AG183"/>
  <c r="AH183"/>
  <c r="AI183"/>
  <c r="AJ183"/>
  <c r="AK183"/>
  <c r="AL183"/>
  <c r="AM183"/>
  <c r="AN183"/>
  <c r="L184"/>
  <c r="M184"/>
  <c r="N184"/>
  <c r="O184"/>
  <c r="P184"/>
  <c r="Q184"/>
  <c r="R184"/>
  <c r="S184"/>
  <c r="T184"/>
  <c r="U184"/>
  <c r="V184"/>
  <c r="W184"/>
  <c r="X184"/>
  <c r="Y184"/>
  <c r="Z184"/>
  <c r="AA184"/>
  <c r="AB184"/>
  <c r="AC184"/>
  <c r="AD184"/>
  <c r="AE184"/>
  <c r="AF184"/>
  <c r="AG184"/>
  <c r="AH184"/>
  <c r="AI184"/>
  <c r="AJ184"/>
  <c r="AK184"/>
  <c r="AL184"/>
  <c r="AM184"/>
  <c r="AN184"/>
  <c r="A185"/>
  <c r="E185"/>
  <c r="K185"/>
  <c r="L185"/>
  <c r="M185"/>
  <c r="N185"/>
  <c r="O185"/>
  <c r="P185"/>
  <c r="Q185"/>
  <c r="R185"/>
  <c r="S185"/>
  <c r="T185"/>
  <c r="U185"/>
  <c r="V185"/>
  <c r="W185"/>
  <c r="X185"/>
  <c r="Y185"/>
  <c r="Z185"/>
  <c r="AA185"/>
  <c r="AB185"/>
  <c r="AC185"/>
  <c r="AD185"/>
  <c r="AE185"/>
  <c r="AF185"/>
  <c r="AG185"/>
  <c r="AH185"/>
  <c r="AI185"/>
  <c r="AJ185"/>
  <c r="AK185"/>
  <c r="AL185"/>
  <c r="AM185"/>
  <c r="AN185"/>
  <c r="A186"/>
  <c r="L186"/>
  <c r="M186"/>
  <c r="N186"/>
  <c r="O186"/>
  <c r="P186"/>
  <c r="Q186"/>
  <c r="R186"/>
  <c r="S186"/>
  <c r="T186"/>
  <c r="U186"/>
  <c r="V186"/>
  <c r="W186"/>
  <c r="X186"/>
  <c r="Y186"/>
  <c r="Z186"/>
  <c r="AA186"/>
  <c r="AB186"/>
  <c r="AC186"/>
  <c r="AD186"/>
  <c r="AE186"/>
  <c r="AF186"/>
  <c r="AG186"/>
  <c r="AH186"/>
  <c r="AI186"/>
  <c r="AJ186"/>
  <c r="AK186"/>
  <c r="AL186"/>
  <c r="AM186"/>
  <c r="AN186"/>
  <c r="K187"/>
  <c r="M187"/>
  <c r="N187"/>
  <c r="O187"/>
  <c r="P187"/>
  <c r="Q187"/>
  <c r="R187"/>
  <c r="S187"/>
  <c r="T187"/>
  <c r="U187"/>
  <c r="V187"/>
  <c r="W187"/>
  <c r="X187"/>
  <c r="Y187"/>
  <c r="Z187"/>
  <c r="AA187"/>
  <c r="AB187"/>
  <c r="AC187"/>
  <c r="AD187"/>
  <c r="AE187"/>
  <c r="AF187"/>
  <c r="AG187"/>
  <c r="AH187"/>
  <c r="AI187"/>
  <c r="AJ187"/>
  <c r="AK187"/>
  <c r="AL187"/>
  <c r="AM187"/>
  <c r="AN187"/>
  <c r="H188"/>
  <c r="K188"/>
  <c r="M188"/>
  <c r="N188"/>
  <c r="O188"/>
  <c r="P188"/>
  <c r="Q188"/>
  <c r="R188"/>
  <c r="S188"/>
  <c r="T188"/>
  <c r="U188"/>
  <c r="V188"/>
  <c r="W188"/>
  <c r="X188"/>
  <c r="Y188"/>
  <c r="Z188"/>
  <c r="AA188"/>
  <c r="AB188"/>
  <c r="AC188"/>
  <c r="AD188"/>
  <c r="AE188"/>
  <c r="AF188"/>
  <c r="AG188"/>
  <c r="AH188"/>
  <c r="AI188"/>
  <c r="AJ188"/>
  <c r="AK188"/>
  <c r="AL188"/>
  <c r="AM188"/>
  <c r="AN188"/>
  <c r="K189"/>
  <c r="M189"/>
  <c r="N189"/>
  <c r="O189"/>
  <c r="P189"/>
  <c r="Q189"/>
  <c r="R189"/>
  <c r="S189"/>
  <c r="T189"/>
  <c r="U189"/>
  <c r="V189"/>
  <c r="W189"/>
  <c r="X189"/>
  <c r="Y189"/>
  <c r="Z189"/>
  <c r="AA189"/>
  <c r="AB189"/>
  <c r="AC189"/>
  <c r="AD189"/>
  <c r="AE189"/>
  <c r="AF189"/>
  <c r="AG189"/>
  <c r="AH189"/>
  <c r="AI189"/>
  <c r="AJ189"/>
  <c r="AK189"/>
  <c r="AL189"/>
  <c r="AM189"/>
  <c r="AN189"/>
  <c r="L190"/>
  <c r="M190"/>
  <c r="N190"/>
  <c r="O190"/>
  <c r="P190"/>
  <c r="Q190"/>
  <c r="R190"/>
  <c r="S190"/>
  <c r="T190"/>
  <c r="U190"/>
  <c r="V190"/>
  <c r="W190"/>
  <c r="X190"/>
  <c r="Y190"/>
  <c r="Z190"/>
  <c r="AA190"/>
  <c r="AB190"/>
  <c r="AC190"/>
  <c r="AD190"/>
  <c r="AE190"/>
  <c r="AF190"/>
  <c r="AG190"/>
  <c r="AH190"/>
  <c r="AI190"/>
  <c r="AJ190"/>
  <c r="AK190"/>
  <c r="AL190"/>
  <c r="AM190"/>
  <c r="AN190"/>
  <c r="K191"/>
  <c r="M191"/>
  <c r="N191"/>
  <c r="O191"/>
  <c r="P191"/>
  <c r="Q191"/>
  <c r="R191"/>
  <c r="S191"/>
  <c r="T191"/>
  <c r="U191"/>
  <c r="V191"/>
  <c r="W191"/>
  <c r="X191"/>
  <c r="Y191"/>
  <c r="Z191"/>
  <c r="AA191"/>
  <c r="AB191"/>
  <c r="AC191"/>
  <c r="AD191"/>
  <c r="AE191"/>
  <c r="AF191"/>
  <c r="AG191"/>
  <c r="AH191"/>
  <c r="AI191"/>
  <c r="AJ191"/>
  <c r="AK191"/>
  <c r="AL191"/>
  <c r="AM191"/>
  <c r="AN191"/>
  <c r="K192"/>
  <c r="L192"/>
  <c r="M192"/>
  <c r="N192"/>
  <c r="O192"/>
  <c r="P192"/>
  <c r="Q192"/>
  <c r="R192"/>
  <c r="S192"/>
  <c r="T192"/>
  <c r="U192"/>
  <c r="V192"/>
  <c r="W192"/>
  <c r="X192"/>
  <c r="Y192"/>
  <c r="Z192"/>
  <c r="AA192"/>
  <c r="AB192"/>
  <c r="AC192"/>
  <c r="AD192"/>
  <c r="AE192"/>
  <c r="AF192"/>
  <c r="AG192"/>
  <c r="AH192"/>
  <c r="AI192"/>
  <c r="AJ192"/>
  <c r="AK192"/>
  <c r="AL192"/>
  <c r="AM192"/>
  <c r="AN192"/>
  <c r="A193"/>
  <c r="I193"/>
  <c r="K193"/>
  <c r="L193"/>
  <c r="M193"/>
  <c r="N193"/>
  <c r="O193"/>
  <c r="P193"/>
  <c r="Q193"/>
  <c r="R193"/>
  <c r="S193"/>
  <c r="T193"/>
  <c r="U193"/>
  <c r="V193"/>
  <c r="W193"/>
  <c r="X193"/>
  <c r="Y193"/>
  <c r="Z193"/>
  <c r="AA193"/>
  <c r="AB193"/>
  <c r="AC193"/>
  <c r="AD193"/>
  <c r="AE193"/>
  <c r="AF193"/>
  <c r="AG193"/>
  <c r="AH193"/>
  <c r="AI193"/>
  <c r="AJ193"/>
  <c r="AK193"/>
  <c r="AL193"/>
  <c r="AM193"/>
  <c r="AN193"/>
  <c r="L194"/>
  <c r="M194"/>
  <c r="N194"/>
  <c r="O194"/>
  <c r="P194"/>
  <c r="Q194"/>
  <c r="R194"/>
  <c r="S194"/>
  <c r="T194"/>
  <c r="U194"/>
  <c r="V194"/>
  <c r="W194"/>
  <c r="X194"/>
  <c r="Y194"/>
  <c r="Z194"/>
  <c r="AA194"/>
  <c r="AB194"/>
  <c r="AC194"/>
  <c r="AD194"/>
  <c r="AE194"/>
  <c r="AF194"/>
  <c r="AG194"/>
  <c r="AH194"/>
  <c r="AI194"/>
  <c r="AJ194"/>
  <c r="AK194"/>
  <c r="AL194"/>
  <c r="AM194"/>
  <c r="AN194"/>
  <c r="E195"/>
  <c r="K195"/>
  <c r="L195"/>
  <c r="M195"/>
  <c r="N195"/>
  <c r="O195"/>
  <c r="P195"/>
  <c r="Q195"/>
  <c r="R195"/>
  <c r="S195"/>
  <c r="T195"/>
  <c r="U195"/>
  <c r="V195"/>
  <c r="W195"/>
  <c r="X195"/>
  <c r="Y195"/>
  <c r="Z195"/>
  <c r="AA195"/>
  <c r="AB195"/>
  <c r="AC195"/>
  <c r="AD195"/>
  <c r="AE195"/>
  <c r="AF195"/>
  <c r="AG195"/>
  <c r="AH195"/>
  <c r="AI195"/>
  <c r="AJ195"/>
  <c r="AK195"/>
  <c r="AL195"/>
  <c r="AM195"/>
  <c r="AN195"/>
  <c r="L196"/>
  <c r="M196"/>
  <c r="N196"/>
  <c r="O196"/>
  <c r="P196"/>
  <c r="Q196"/>
  <c r="R196"/>
  <c r="S196"/>
  <c r="T196"/>
  <c r="U196"/>
  <c r="V196"/>
  <c r="W196"/>
  <c r="X196"/>
  <c r="Y196"/>
  <c r="Z196"/>
  <c r="AA196"/>
  <c r="AB196"/>
  <c r="AC196"/>
  <c r="AD196"/>
  <c r="AE196"/>
  <c r="AF196"/>
  <c r="AG196"/>
  <c r="AH196"/>
  <c r="AI196"/>
  <c r="AJ196"/>
  <c r="AK196"/>
  <c r="AL196"/>
  <c r="AM196"/>
  <c r="AN196"/>
  <c r="A197"/>
  <c r="C197"/>
  <c r="E197"/>
  <c r="K197"/>
  <c r="L197"/>
  <c r="M197"/>
  <c r="N197"/>
  <c r="O197"/>
  <c r="P197"/>
  <c r="Q197"/>
  <c r="R197"/>
  <c r="S197"/>
  <c r="T197"/>
  <c r="U197"/>
  <c r="V197"/>
  <c r="W197"/>
  <c r="X197"/>
  <c r="Y197"/>
  <c r="Z197"/>
  <c r="AA197"/>
  <c r="AB197"/>
  <c r="AC197"/>
  <c r="AD197"/>
  <c r="AE197"/>
  <c r="AF197"/>
  <c r="AG197"/>
  <c r="AH197"/>
  <c r="AI197"/>
  <c r="AJ197"/>
  <c r="AK197"/>
  <c r="AL197"/>
  <c r="AM197"/>
  <c r="AN197"/>
  <c r="L198"/>
  <c r="M198"/>
  <c r="N198"/>
  <c r="O198"/>
  <c r="P198"/>
  <c r="Q198"/>
  <c r="R198"/>
  <c r="S198"/>
  <c r="T198"/>
  <c r="U198"/>
  <c r="V198"/>
  <c r="W198"/>
  <c r="X198"/>
  <c r="Y198"/>
  <c r="Z198"/>
  <c r="AA198"/>
  <c r="AB198"/>
  <c r="AC198"/>
  <c r="AD198"/>
  <c r="AE198"/>
  <c r="AF198"/>
  <c r="AG198"/>
  <c r="AH198"/>
  <c r="AI198"/>
  <c r="AJ198"/>
  <c r="AK198"/>
  <c r="AL198"/>
  <c r="AM198"/>
  <c r="AN198"/>
  <c r="G199"/>
  <c r="K199"/>
  <c r="M199"/>
  <c r="N199"/>
  <c r="O199"/>
  <c r="P199"/>
  <c r="Q199"/>
  <c r="R199"/>
  <c r="S199"/>
  <c r="T199"/>
  <c r="U199"/>
  <c r="V199"/>
  <c r="W199"/>
  <c r="X199"/>
  <c r="Y199"/>
  <c r="Z199"/>
  <c r="AA199"/>
  <c r="AB199"/>
  <c r="AC199"/>
  <c r="AD199"/>
  <c r="AE199"/>
  <c r="AF199"/>
  <c r="AG199"/>
  <c r="AH199"/>
  <c r="AI199"/>
  <c r="AJ199"/>
  <c r="AK199"/>
  <c r="AL199"/>
  <c r="AM199"/>
  <c r="AN199"/>
  <c r="H200"/>
  <c r="K200"/>
  <c r="M200"/>
  <c r="N200"/>
  <c r="O200"/>
  <c r="P200"/>
  <c r="Q200"/>
  <c r="R200"/>
  <c r="S200"/>
  <c r="T200"/>
  <c r="U200"/>
  <c r="V200"/>
  <c r="W200"/>
  <c r="X200"/>
  <c r="Y200"/>
  <c r="Z200"/>
  <c r="AA200"/>
  <c r="AB200"/>
  <c r="AC200"/>
  <c r="AD200"/>
  <c r="AE200"/>
  <c r="AF200"/>
  <c r="AG200"/>
  <c r="AH200"/>
  <c r="AI200"/>
  <c r="AJ200"/>
  <c r="AK200"/>
  <c r="AL200"/>
  <c r="AM200"/>
  <c r="AN200"/>
  <c r="E201"/>
  <c r="K201"/>
  <c r="M201"/>
  <c r="N201"/>
  <c r="O201"/>
  <c r="P201"/>
  <c r="Q201"/>
  <c r="R201"/>
  <c r="S201"/>
  <c r="T201"/>
  <c r="U201"/>
  <c r="V201"/>
  <c r="W201"/>
  <c r="X201"/>
  <c r="Y201"/>
  <c r="Z201"/>
  <c r="AA201"/>
  <c r="AB201"/>
  <c r="AC201"/>
  <c r="AD201"/>
  <c r="AE201"/>
  <c r="AF201"/>
  <c r="AG201"/>
  <c r="AH201"/>
  <c r="AI201"/>
  <c r="AJ201"/>
  <c r="AK201"/>
  <c r="AL201"/>
  <c r="AM201"/>
  <c r="AN201"/>
  <c r="A202"/>
  <c r="L202"/>
  <c r="M202"/>
  <c r="N202"/>
  <c r="O202"/>
  <c r="P202"/>
  <c r="Q202"/>
  <c r="R202"/>
  <c r="S202"/>
  <c r="T202"/>
  <c r="U202"/>
  <c r="V202"/>
  <c r="W202"/>
  <c r="X202"/>
  <c r="Y202"/>
  <c r="Z202"/>
  <c r="AA202"/>
  <c r="AB202"/>
  <c r="AC202"/>
  <c r="AD202"/>
  <c r="AE202"/>
  <c r="AF202"/>
  <c r="AG202"/>
  <c r="AH202"/>
  <c r="AI202"/>
  <c r="AJ202"/>
  <c r="AK202"/>
  <c r="AL202"/>
  <c r="AM202"/>
  <c r="AN202"/>
  <c r="K203"/>
  <c r="L203"/>
  <c r="M203"/>
  <c r="N203"/>
  <c r="O203"/>
  <c r="P203"/>
  <c r="Q203"/>
  <c r="R203"/>
  <c r="S203"/>
  <c r="T203"/>
  <c r="U203"/>
  <c r="V203"/>
  <c r="W203"/>
  <c r="X203"/>
  <c r="Y203"/>
  <c r="Z203"/>
  <c r="AA203"/>
  <c r="AB203"/>
  <c r="AC203"/>
  <c r="AD203"/>
  <c r="AE203"/>
  <c r="AF203"/>
  <c r="AG203"/>
  <c r="AH203"/>
  <c r="AI203"/>
  <c r="AJ203"/>
  <c r="AK203"/>
  <c r="AL203"/>
  <c r="AM203"/>
  <c r="AN203"/>
  <c r="G204"/>
  <c r="K204"/>
  <c r="M204"/>
  <c r="N204"/>
  <c r="O204"/>
  <c r="P204"/>
  <c r="Q204"/>
  <c r="R204"/>
  <c r="S204"/>
  <c r="T204"/>
  <c r="U204"/>
  <c r="V204"/>
  <c r="W204"/>
  <c r="X204"/>
  <c r="Y204"/>
  <c r="Z204"/>
  <c r="AA204"/>
  <c r="AB204"/>
  <c r="AC204"/>
  <c r="AD204"/>
  <c r="AE204"/>
  <c r="AF204"/>
  <c r="AG204"/>
  <c r="AH204"/>
  <c r="AI204"/>
  <c r="AJ204"/>
  <c r="AK204"/>
  <c r="AL204"/>
  <c r="AM204"/>
  <c r="AN204"/>
  <c r="A205"/>
  <c r="K205"/>
  <c r="M205"/>
  <c r="N205"/>
  <c r="O205"/>
  <c r="P205"/>
  <c r="Q205"/>
  <c r="R205"/>
  <c r="S205"/>
  <c r="T205"/>
  <c r="U205"/>
  <c r="V205"/>
  <c r="W205"/>
  <c r="X205"/>
  <c r="Y205"/>
  <c r="Z205"/>
  <c r="AA205"/>
  <c r="AB205"/>
  <c r="AC205"/>
  <c r="AD205"/>
  <c r="AE205"/>
  <c r="AF205"/>
  <c r="AG205"/>
  <c r="AH205"/>
  <c r="AI205"/>
  <c r="AJ205"/>
  <c r="AK205"/>
  <c r="AL205"/>
  <c r="AM205"/>
  <c r="AN205"/>
  <c r="A206"/>
  <c r="H206"/>
  <c r="J206"/>
  <c r="K206"/>
  <c r="L206"/>
  <c r="M206"/>
  <c r="N206"/>
  <c r="O206"/>
  <c r="P206"/>
  <c r="Q206"/>
  <c r="R206"/>
  <c r="S206"/>
  <c r="T206"/>
  <c r="U206"/>
  <c r="V206"/>
  <c r="W206"/>
  <c r="X206"/>
  <c r="Y206"/>
  <c r="Z206"/>
  <c r="AA206"/>
  <c r="AB206"/>
  <c r="AC206"/>
  <c r="AD206"/>
  <c r="AE206"/>
  <c r="AF206"/>
  <c r="AG206"/>
  <c r="AH206"/>
  <c r="AI206"/>
  <c r="AJ206"/>
  <c r="AK206"/>
  <c r="AL206"/>
  <c r="AM206"/>
  <c r="AN206"/>
  <c r="K207"/>
  <c r="M207"/>
  <c r="N207"/>
  <c r="O207"/>
  <c r="P207"/>
  <c r="Q207"/>
  <c r="R207"/>
  <c r="S207"/>
  <c r="T207"/>
  <c r="U207"/>
  <c r="V207"/>
  <c r="W207"/>
  <c r="X207"/>
  <c r="Y207"/>
  <c r="Z207"/>
  <c r="AA207"/>
  <c r="AB207"/>
  <c r="AC207"/>
  <c r="AD207"/>
  <c r="AE207"/>
  <c r="AF207"/>
  <c r="AG207"/>
  <c r="AH207"/>
  <c r="AI207"/>
  <c r="AJ207"/>
  <c r="AK207"/>
  <c r="AL207"/>
  <c r="AM207"/>
  <c r="AN207"/>
  <c r="A208"/>
  <c r="H208"/>
  <c r="L208"/>
  <c r="M208"/>
  <c r="N208"/>
  <c r="O208"/>
  <c r="P208"/>
  <c r="Q208"/>
  <c r="R208"/>
  <c r="S208"/>
  <c r="T208"/>
  <c r="U208"/>
  <c r="V208"/>
  <c r="W208"/>
  <c r="X208"/>
  <c r="Y208"/>
  <c r="Z208"/>
  <c r="AA208"/>
  <c r="AB208"/>
  <c r="AC208"/>
  <c r="AD208"/>
  <c r="AE208"/>
  <c r="AF208"/>
  <c r="AG208"/>
  <c r="AH208"/>
  <c r="AI208"/>
  <c r="AJ208"/>
  <c r="AK208"/>
  <c r="AL208"/>
  <c r="AM208"/>
  <c r="AN208"/>
  <c r="K209"/>
  <c r="L209"/>
  <c r="M209"/>
  <c r="N209"/>
  <c r="O209"/>
  <c r="P209"/>
  <c r="Q209"/>
  <c r="R209"/>
  <c r="S209"/>
  <c r="T209"/>
  <c r="U209"/>
  <c r="V209"/>
  <c r="W209"/>
  <c r="X209"/>
  <c r="Y209"/>
  <c r="Z209"/>
  <c r="AA209"/>
  <c r="AB209"/>
  <c r="AC209"/>
  <c r="AD209"/>
  <c r="AE209"/>
  <c r="AF209"/>
  <c r="AG209"/>
  <c r="AH209"/>
  <c r="AI209"/>
  <c r="AJ209"/>
  <c r="AK209"/>
  <c r="AL209"/>
  <c r="AM209"/>
  <c r="AN209"/>
  <c r="A210"/>
  <c r="K210"/>
  <c r="L210"/>
  <c r="M210"/>
  <c r="N210"/>
  <c r="O210"/>
  <c r="P210"/>
  <c r="Q210"/>
  <c r="R210"/>
  <c r="S210"/>
  <c r="T210"/>
  <c r="U210"/>
  <c r="V210"/>
  <c r="W210"/>
  <c r="X210"/>
  <c r="Y210"/>
  <c r="Z210"/>
  <c r="AA210"/>
  <c r="AB210"/>
  <c r="AC210"/>
  <c r="AD210"/>
  <c r="AE210"/>
  <c r="AF210"/>
  <c r="AG210"/>
  <c r="AH210"/>
  <c r="AI210"/>
  <c r="AJ210"/>
  <c r="AK210"/>
  <c r="AL210"/>
  <c r="AM210"/>
  <c r="AN210"/>
  <c r="L2"/>
  <c r="M2"/>
  <c r="N2"/>
  <c r="O2"/>
  <c r="P2"/>
  <c r="Q2"/>
  <c r="R2"/>
  <c r="S2"/>
  <c r="T2"/>
  <c r="U2"/>
  <c r="V2"/>
  <c r="W2"/>
  <c r="X2"/>
  <c r="Y2"/>
  <c r="Z2"/>
  <c r="AA2"/>
  <c r="AB2"/>
  <c r="AC2"/>
  <c r="AD2"/>
  <c r="AE2"/>
  <c r="AF2"/>
  <c r="AG2"/>
  <c r="AH2"/>
  <c r="AI2"/>
  <c r="AJ2"/>
  <c r="AK2"/>
  <c r="AL2"/>
  <c r="AM2"/>
  <c r="AK1"/>
  <c r="AJ1"/>
  <c r="AI1"/>
  <c r="AH1"/>
  <c r="AG1"/>
  <c r="AF1"/>
  <c r="AE1"/>
  <c r="AD1"/>
  <c r="AC1"/>
  <c r="AB1"/>
  <c r="AA1"/>
  <c r="Z1"/>
  <c r="Y1"/>
  <c r="X1"/>
  <c r="W1"/>
  <c r="V1"/>
  <c r="U1"/>
  <c r="T1"/>
  <c r="S1"/>
  <c r="R1"/>
  <c r="Q1"/>
  <c r="P1"/>
  <c r="O1"/>
  <c r="N1"/>
  <c r="M1"/>
  <c r="L1"/>
  <c r="K1"/>
  <c r="J1"/>
  <c r="I1"/>
  <c r="H1"/>
  <c r="G1"/>
  <c r="F1"/>
  <c r="E1"/>
  <c r="D1"/>
  <c r="C1"/>
  <c r="A3" i="8"/>
  <c r="B3"/>
  <c r="C3"/>
  <c r="D3"/>
  <c r="E3"/>
  <c r="F3"/>
  <c r="G3"/>
  <c r="H3"/>
  <c r="I3"/>
  <c r="A4"/>
  <c r="B4"/>
  <c r="C4"/>
  <c r="D4"/>
  <c r="E4"/>
  <c r="F4"/>
  <c r="G4"/>
  <c r="H4"/>
  <c r="I4"/>
  <c r="A5"/>
  <c r="B5"/>
  <c r="C5"/>
  <c r="D5"/>
  <c r="E5"/>
  <c r="F5"/>
  <c r="G5"/>
  <c r="H5"/>
  <c r="I5"/>
  <c r="A6"/>
  <c r="B6"/>
  <c r="C6"/>
  <c r="D6"/>
  <c r="E6"/>
  <c r="F6"/>
  <c r="G6"/>
  <c r="H6"/>
  <c r="I6"/>
  <c r="A7"/>
  <c r="B7"/>
  <c r="C7"/>
  <c r="D7"/>
  <c r="E7"/>
  <c r="F7"/>
  <c r="G7"/>
  <c r="H7"/>
  <c r="I7"/>
  <c r="A8"/>
  <c r="B8"/>
  <c r="C8"/>
  <c r="D8"/>
  <c r="E8"/>
  <c r="F8"/>
  <c r="G8"/>
  <c r="H8"/>
  <c r="I8"/>
  <c r="A9"/>
  <c r="B9"/>
  <c r="C9"/>
  <c r="D9"/>
  <c r="E9"/>
  <c r="F9"/>
  <c r="G9"/>
  <c r="H9"/>
  <c r="I9"/>
  <c r="A10"/>
  <c r="B10"/>
  <c r="C10"/>
  <c r="D10"/>
  <c r="E10"/>
  <c r="F10"/>
  <c r="G10"/>
  <c r="H10"/>
  <c r="I10"/>
  <c r="A11"/>
  <c r="B11"/>
  <c r="C11"/>
  <c r="D11"/>
  <c r="E11"/>
  <c r="F11"/>
  <c r="G11"/>
  <c r="H11"/>
  <c r="I11"/>
  <c r="A12"/>
  <c r="B12"/>
  <c r="C12"/>
  <c r="D12"/>
  <c r="E12"/>
  <c r="F12"/>
  <c r="G12"/>
  <c r="H12"/>
  <c r="I12"/>
  <c r="A13"/>
  <c r="B13"/>
  <c r="C13"/>
  <c r="D13"/>
  <c r="E13"/>
  <c r="F13"/>
  <c r="G13"/>
  <c r="H13"/>
  <c r="I13"/>
  <c r="A14"/>
  <c r="B14"/>
  <c r="C14"/>
  <c r="D14"/>
  <c r="E14"/>
  <c r="F14"/>
  <c r="G14"/>
  <c r="H14"/>
  <c r="I14"/>
  <c r="A15"/>
  <c r="B15"/>
  <c r="C15"/>
  <c r="D15"/>
  <c r="E15"/>
  <c r="F15"/>
  <c r="G15"/>
  <c r="H15"/>
  <c r="I15"/>
  <c r="A16"/>
  <c r="B16"/>
  <c r="C16"/>
  <c r="D16"/>
  <c r="E16"/>
  <c r="F16"/>
  <c r="G16"/>
  <c r="H16"/>
  <c r="I16"/>
  <c r="A17"/>
  <c r="B17"/>
  <c r="C17"/>
  <c r="D17"/>
  <c r="E17"/>
  <c r="F17"/>
  <c r="G17"/>
  <c r="H17"/>
  <c r="I17"/>
  <c r="A18"/>
  <c r="B18"/>
  <c r="C18"/>
  <c r="D18"/>
  <c r="E18"/>
  <c r="F18"/>
  <c r="G18"/>
  <c r="H18"/>
  <c r="I18"/>
  <c r="A19"/>
  <c r="B19"/>
  <c r="C19"/>
  <c r="D19"/>
  <c r="E19"/>
  <c r="F19"/>
  <c r="G19"/>
  <c r="H19"/>
  <c r="I19"/>
  <c r="A20"/>
  <c r="B20"/>
  <c r="C20"/>
  <c r="D20"/>
  <c r="E20"/>
  <c r="F20"/>
  <c r="G20"/>
  <c r="H20"/>
  <c r="I20"/>
  <c r="A21"/>
  <c r="B21"/>
  <c r="C21"/>
  <c r="D21"/>
  <c r="E21"/>
  <c r="F21"/>
  <c r="G21"/>
  <c r="H21"/>
  <c r="I21"/>
  <c r="A22"/>
  <c r="B22"/>
  <c r="C22"/>
  <c r="D22"/>
  <c r="E22"/>
  <c r="F22"/>
  <c r="G22"/>
  <c r="H22"/>
  <c r="I22"/>
  <c r="A23"/>
  <c r="B23"/>
  <c r="C23"/>
  <c r="D23"/>
  <c r="E23"/>
  <c r="F23"/>
  <c r="G23"/>
  <c r="H23"/>
  <c r="I23"/>
  <c r="A24"/>
  <c r="B24"/>
  <c r="C24"/>
  <c r="D24"/>
  <c r="E24"/>
  <c r="F24"/>
  <c r="G24"/>
  <c r="H24"/>
  <c r="I24"/>
  <c r="A25"/>
  <c r="B25"/>
  <c r="C25"/>
  <c r="D25"/>
  <c r="E25"/>
  <c r="F25"/>
  <c r="G25"/>
  <c r="H25"/>
  <c r="I25"/>
  <c r="A26"/>
  <c r="B26"/>
  <c r="C26"/>
  <c r="D26"/>
  <c r="E26"/>
  <c r="F26"/>
  <c r="G26"/>
  <c r="H26"/>
  <c r="I26"/>
  <c r="A27"/>
  <c r="B27"/>
  <c r="C27"/>
  <c r="D27"/>
  <c r="E27"/>
  <c r="F27"/>
  <c r="G27"/>
  <c r="H27"/>
  <c r="I27"/>
  <c r="A28"/>
  <c r="B28"/>
  <c r="C28"/>
  <c r="D28"/>
  <c r="E28"/>
  <c r="F28"/>
  <c r="G28"/>
  <c r="H28"/>
  <c r="I28"/>
  <c r="A29"/>
  <c r="B29"/>
  <c r="C29"/>
  <c r="D29"/>
  <c r="E29"/>
  <c r="F29"/>
  <c r="G29"/>
  <c r="H29"/>
  <c r="I29"/>
  <c r="A30"/>
  <c r="B30"/>
  <c r="C30"/>
  <c r="D30"/>
  <c r="E30"/>
  <c r="F30"/>
  <c r="G30"/>
  <c r="H30"/>
  <c r="I30"/>
  <c r="A31"/>
  <c r="B31"/>
  <c r="C31"/>
  <c r="D31"/>
  <c r="E31"/>
  <c r="F31"/>
  <c r="G31"/>
  <c r="H31"/>
  <c r="I31"/>
  <c r="A32"/>
  <c r="B32"/>
  <c r="C32"/>
  <c r="D32"/>
  <c r="E32"/>
  <c r="F32"/>
  <c r="G32"/>
  <c r="H32"/>
  <c r="I32"/>
  <c r="A33"/>
  <c r="B33"/>
  <c r="C33"/>
  <c r="D33"/>
  <c r="E33"/>
  <c r="F33"/>
  <c r="G33"/>
  <c r="H33"/>
  <c r="I33"/>
  <c r="A34"/>
  <c r="B34"/>
  <c r="C34"/>
  <c r="D34"/>
  <c r="E34"/>
  <c r="F34"/>
  <c r="G34"/>
  <c r="H34"/>
  <c r="I34"/>
  <c r="A35"/>
  <c r="B35"/>
  <c r="C35"/>
  <c r="D35"/>
  <c r="E35"/>
  <c r="F35"/>
  <c r="G35"/>
  <c r="H35"/>
  <c r="I35"/>
  <c r="A36"/>
  <c r="B36"/>
  <c r="C36"/>
  <c r="D36"/>
  <c r="E36"/>
  <c r="F36"/>
  <c r="G36"/>
  <c r="H36"/>
  <c r="I36"/>
  <c r="A37"/>
  <c r="B37"/>
  <c r="C37"/>
  <c r="D37"/>
  <c r="E37"/>
  <c r="F37"/>
  <c r="G37"/>
  <c r="H37"/>
  <c r="I37"/>
  <c r="A38"/>
  <c r="B38"/>
  <c r="C38"/>
  <c r="D38"/>
  <c r="E38"/>
  <c r="F38"/>
  <c r="G38"/>
  <c r="H38"/>
  <c r="I38"/>
  <c r="A39"/>
  <c r="B39"/>
  <c r="C39"/>
  <c r="D39"/>
  <c r="E39"/>
  <c r="F39"/>
  <c r="G39"/>
  <c r="H39"/>
  <c r="I39"/>
  <c r="A40"/>
  <c r="B40"/>
  <c r="C40"/>
  <c r="D40"/>
  <c r="E40"/>
  <c r="F40"/>
  <c r="G40"/>
  <c r="H40"/>
  <c r="I40"/>
  <c r="A41"/>
  <c r="B41"/>
  <c r="C41"/>
  <c r="D41"/>
  <c r="E41"/>
  <c r="F41"/>
  <c r="G41"/>
  <c r="H41"/>
  <c r="I41"/>
  <c r="A42"/>
  <c r="B42"/>
  <c r="C42"/>
  <c r="D42"/>
  <c r="E42"/>
  <c r="F42"/>
  <c r="G42"/>
  <c r="H42"/>
  <c r="I42"/>
  <c r="A43"/>
  <c r="B43"/>
  <c r="C43"/>
  <c r="D43"/>
  <c r="E43"/>
  <c r="F43"/>
  <c r="G43"/>
  <c r="H43"/>
  <c r="I43"/>
  <c r="A44"/>
  <c r="B44"/>
  <c r="C44"/>
  <c r="D44"/>
  <c r="E44"/>
  <c r="F44"/>
  <c r="G44"/>
  <c r="H44"/>
  <c r="I44"/>
  <c r="A45"/>
  <c r="B45"/>
  <c r="C45"/>
  <c r="D45"/>
  <c r="E45"/>
  <c r="F45"/>
  <c r="G45"/>
  <c r="H45"/>
  <c r="I45"/>
  <c r="A46"/>
  <c r="B46"/>
  <c r="C46"/>
  <c r="D46"/>
  <c r="E46"/>
  <c r="F46"/>
  <c r="G46"/>
  <c r="H46"/>
  <c r="I46"/>
  <c r="A47"/>
  <c r="B47"/>
  <c r="C47"/>
  <c r="D47"/>
  <c r="E47"/>
  <c r="F47"/>
  <c r="G47"/>
  <c r="H47"/>
  <c r="I47"/>
  <c r="A48"/>
  <c r="B48"/>
  <c r="C48"/>
  <c r="D48"/>
  <c r="E48"/>
  <c r="F48"/>
  <c r="G48"/>
  <c r="H48"/>
  <c r="I48"/>
  <c r="A49"/>
  <c r="B49"/>
  <c r="C49"/>
  <c r="D49"/>
  <c r="E49"/>
  <c r="F49"/>
  <c r="G49"/>
  <c r="H49"/>
  <c r="I49"/>
  <c r="A50"/>
  <c r="B50"/>
  <c r="C50"/>
  <c r="D50"/>
  <c r="E50"/>
  <c r="F50"/>
  <c r="G50"/>
  <c r="H50"/>
  <c r="I50"/>
  <c r="A51"/>
  <c r="B51"/>
  <c r="C51"/>
  <c r="D51"/>
  <c r="E51"/>
  <c r="F51"/>
  <c r="G51"/>
  <c r="H51"/>
  <c r="I51"/>
  <c r="A52"/>
  <c r="B52"/>
  <c r="C52"/>
  <c r="D52"/>
  <c r="E52"/>
  <c r="F52"/>
  <c r="G52"/>
  <c r="H52"/>
  <c r="I52"/>
  <c r="A53"/>
  <c r="B53"/>
  <c r="C53"/>
  <c r="D53"/>
  <c r="E53"/>
  <c r="F53"/>
  <c r="G53"/>
  <c r="H53"/>
  <c r="I53"/>
  <c r="A54"/>
  <c r="B54"/>
  <c r="C54"/>
  <c r="D54"/>
  <c r="E54"/>
  <c r="F54"/>
  <c r="G54"/>
  <c r="H54"/>
  <c r="I54"/>
  <c r="A55"/>
  <c r="B55"/>
  <c r="C55"/>
  <c r="D55"/>
  <c r="E55"/>
  <c r="F55"/>
  <c r="G55"/>
  <c r="H55"/>
  <c r="I55"/>
  <c r="A56"/>
  <c r="B56"/>
  <c r="C56"/>
  <c r="D56"/>
  <c r="E56"/>
  <c r="F56"/>
  <c r="G56"/>
  <c r="H56"/>
  <c r="I56"/>
  <c r="A57"/>
  <c r="B57"/>
  <c r="C57"/>
  <c r="D57"/>
  <c r="E57"/>
  <c r="F57"/>
  <c r="G57"/>
  <c r="H57"/>
  <c r="I57"/>
  <c r="A58"/>
  <c r="B58"/>
  <c r="C58"/>
  <c r="D58"/>
  <c r="E58"/>
  <c r="F58"/>
  <c r="G58"/>
  <c r="H58"/>
  <c r="I58"/>
  <c r="A59"/>
  <c r="B59"/>
  <c r="C59"/>
  <c r="D59"/>
  <c r="E59"/>
  <c r="F59"/>
  <c r="G59"/>
  <c r="H59"/>
  <c r="I59"/>
  <c r="A60"/>
  <c r="B60"/>
  <c r="C60"/>
  <c r="D60"/>
  <c r="E60"/>
  <c r="F60"/>
  <c r="G60"/>
  <c r="H60"/>
  <c r="I60"/>
  <c r="A61"/>
  <c r="B61"/>
  <c r="C61"/>
  <c r="D61"/>
  <c r="E61"/>
  <c r="F61"/>
  <c r="G61"/>
  <c r="H61"/>
  <c r="I61"/>
  <c r="A62"/>
  <c r="B62"/>
  <c r="C62"/>
  <c r="D62"/>
  <c r="E62"/>
  <c r="F62"/>
  <c r="G62"/>
  <c r="H62"/>
  <c r="I62"/>
  <c r="A63"/>
  <c r="B63"/>
  <c r="C63"/>
  <c r="D63"/>
  <c r="E63"/>
  <c r="F63"/>
  <c r="G63"/>
  <c r="H63"/>
  <c r="I63"/>
  <c r="A64"/>
  <c r="B64"/>
  <c r="C64"/>
  <c r="D64"/>
  <c r="E64"/>
  <c r="F64"/>
  <c r="G64"/>
  <c r="H64"/>
  <c r="I64"/>
  <c r="A65"/>
  <c r="B65"/>
  <c r="C65"/>
  <c r="D65"/>
  <c r="E65"/>
  <c r="F65"/>
  <c r="G65"/>
  <c r="H65"/>
  <c r="I65"/>
  <c r="A66"/>
  <c r="B66"/>
  <c r="C66"/>
  <c r="D66"/>
  <c r="E66"/>
  <c r="F66"/>
  <c r="G66"/>
  <c r="H66"/>
  <c r="I66"/>
  <c r="A67"/>
  <c r="B67"/>
  <c r="C67"/>
  <c r="D67"/>
  <c r="E67"/>
  <c r="F67"/>
  <c r="G67"/>
  <c r="H67"/>
  <c r="I67"/>
  <c r="A68"/>
  <c r="B68"/>
  <c r="C68"/>
  <c r="D68"/>
  <c r="E68"/>
  <c r="F68"/>
  <c r="G68"/>
  <c r="H68"/>
  <c r="I68"/>
  <c r="A69"/>
  <c r="B69"/>
  <c r="C69"/>
  <c r="D69"/>
  <c r="E69"/>
  <c r="F69"/>
  <c r="G69"/>
  <c r="H69"/>
  <c r="I69"/>
  <c r="A70"/>
  <c r="B70"/>
  <c r="C70"/>
  <c r="D70"/>
  <c r="E70"/>
  <c r="F70"/>
  <c r="G70"/>
  <c r="H70"/>
  <c r="I70"/>
  <c r="A71"/>
  <c r="B71"/>
  <c r="C71"/>
  <c r="D71"/>
  <c r="E71"/>
  <c r="F71"/>
  <c r="G71"/>
  <c r="H71"/>
  <c r="I71"/>
  <c r="A72"/>
  <c r="B72"/>
  <c r="C72"/>
  <c r="D72"/>
  <c r="E72"/>
  <c r="F72"/>
  <c r="G72"/>
  <c r="H72"/>
  <c r="I72"/>
  <c r="A73"/>
  <c r="B73"/>
  <c r="C73"/>
  <c r="D73"/>
  <c r="E73"/>
  <c r="F73"/>
  <c r="G73"/>
  <c r="H73"/>
  <c r="I73"/>
  <c r="A74"/>
  <c r="B74"/>
  <c r="C74"/>
  <c r="D74"/>
  <c r="E74"/>
  <c r="F74"/>
  <c r="G74"/>
  <c r="H74"/>
  <c r="I74"/>
  <c r="A75"/>
  <c r="B75"/>
  <c r="C75"/>
  <c r="D75"/>
  <c r="E75"/>
  <c r="F75"/>
  <c r="G75"/>
  <c r="H75"/>
  <c r="I75"/>
  <c r="A76"/>
  <c r="B76"/>
  <c r="C76"/>
  <c r="D76"/>
  <c r="E76"/>
  <c r="F76"/>
  <c r="G76"/>
  <c r="H76"/>
  <c r="I76"/>
  <c r="A77"/>
  <c r="B77"/>
  <c r="C77"/>
  <c r="D77"/>
  <c r="E77"/>
  <c r="F77"/>
  <c r="G77"/>
  <c r="H77"/>
  <c r="I77"/>
  <c r="A78"/>
  <c r="B78"/>
  <c r="C78"/>
  <c r="D78"/>
  <c r="E78"/>
  <c r="F78"/>
  <c r="G78"/>
  <c r="H78"/>
  <c r="I78"/>
  <c r="A79"/>
  <c r="B79"/>
  <c r="C79"/>
  <c r="D79"/>
  <c r="E79"/>
  <c r="F79"/>
  <c r="G79"/>
  <c r="H79"/>
  <c r="I79"/>
  <c r="A80"/>
  <c r="B80"/>
  <c r="C80"/>
  <c r="D80"/>
  <c r="E80"/>
  <c r="F80"/>
  <c r="G80"/>
  <c r="H80"/>
  <c r="I80"/>
  <c r="A81"/>
  <c r="B81"/>
  <c r="C81"/>
  <c r="D81"/>
  <c r="E81"/>
  <c r="F81"/>
  <c r="G81"/>
  <c r="H81"/>
  <c r="I81"/>
  <c r="A82"/>
  <c r="B82"/>
  <c r="C82"/>
  <c r="D82"/>
  <c r="E82"/>
  <c r="F82"/>
  <c r="G82"/>
  <c r="H82"/>
  <c r="I82"/>
  <c r="A83"/>
  <c r="B83"/>
  <c r="C83"/>
  <c r="D83"/>
  <c r="E83"/>
  <c r="F83"/>
  <c r="G83"/>
  <c r="H83"/>
  <c r="I83"/>
  <c r="A84"/>
  <c r="B84"/>
  <c r="C84"/>
  <c r="D84"/>
  <c r="E84"/>
  <c r="F84"/>
  <c r="G84"/>
  <c r="H84"/>
  <c r="I84"/>
  <c r="A85"/>
  <c r="B85"/>
  <c r="C85"/>
  <c r="D85"/>
  <c r="E85"/>
  <c r="F85"/>
  <c r="G85"/>
  <c r="H85"/>
  <c r="I85"/>
  <c r="A86"/>
  <c r="B86"/>
  <c r="C86"/>
  <c r="D86"/>
  <c r="E86"/>
  <c r="F86"/>
  <c r="G86"/>
  <c r="H86"/>
  <c r="I86"/>
  <c r="A87"/>
  <c r="B87"/>
  <c r="C87"/>
  <c r="D87"/>
  <c r="E87"/>
  <c r="F87"/>
  <c r="G87"/>
  <c r="H87"/>
  <c r="I87"/>
  <c r="A88"/>
  <c r="B88"/>
  <c r="C88"/>
  <c r="D88"/>
  <c r="E88"/>
  <c r="F88"/>
  <c r="G88"/>
  <c r="H88"/>
  <c r="I88"/>
  <c r="A89"/>
  <c r="B89"/>
  <c r="C89"/>
  <c r="D89"/>
  <c r="E89"/>
  <c r="F89"/>
  <c r="G89"/>
  <c r="H89"/>
  <c r="I89"/>
  <c r="A90"/>
  <c r="B90"/>
  <c r="C90"/>
  <c r="D90"/>
  <c r="E90"/>
  <c r="F90"/>
  <c r="G90"/>
  <c r="H90"/>
  <c r="I90"/>
  <c r="A91"/>
  <c r="B91"/>
  <c r="C91"/>
  <c r="D91"/>
  <c r="E91"/>
  <c r="F91"/>
  <c r="G91"/>
  <c r="H91"/>
  <c r="I91"/>
  <c r="A92"/>
  <c r="B92"/>
  <c r="C92"/>
  <c r="D92"/>
  <c r="E92"/>
  <c r="F92"/>
  <c r="G92"/>
  <c r="H92"/>
  <c r="I92"/>
  <c r="A93"/>
  <c r="B93"/>
  <c r="C93"/>
  <c r="D93"/>
  <c r="E93"/>
  <c r="F93"/>
  <c r="G93"/>
  <c r="H93"/>
  <c r="I93"/>
  <c r="A94"/>
  <c r="B94"/>
  <c r="C94"/>
  <c r="D94"/>
  <c r="E94"/>
  <c r="F94"/>
  <c r="G94"/>
  <c r="H94"/>
  <c r="I94"/>
  <c r="A95"/>
  <c r="B95"/>
  <c r="C95"/>
  <c r="D95"/>
  <c r="E95"/>
  <c r="F95"/>
  <c r="G95"/>
  <c r="H95"/>
  <c r="I95"/>
  <c r="A96"/>
  <c r="B96"/>
  <c r="C96"/>
  <c r="D96"/>
  <c r="E96"/>
  <c r="F96"/>
  <c r="G96"/>
  <c r="H96"/>
  <c r="I96"/>
  <c r="A97"/>
  <c r="B97"/>
  <c r="C97"/>
  <c r="D97"/>
  <c r="E97"/>
  <c r="F97"/>
  <c r="G97"/>
  <c r="H97"/>
  <c r="I97"/>
  <c r="A98"/>
  <c r="B98"/>
  <c r="C98"/>
  <c r="D98"/>
  <c r="E98"/>
  <c r="F98"/>
  <c r="G98"/>
  <c r="H98"/>
  <c r="I98"/>
  <c r="A99"/>
  <c r="B99"/>
  <c r="C99"/>
  <c r="D99"/>
  <c r="E99"/>
  <c r="F99"/>
  <c r="G99"/>
  <c r="H99"/>
  <c r="I99"/>
  <c r="A100"/>
  <c r="B100"/>
  <c r="C100"/>
  <c r="D100"/>
  <c r="E100"/>
  <c r="F100"/>
  <c r="G100"/>
  <c r="H100"/>
  <c r="I100"/>
  <c r="A101"/>
  <c r="B101"/>
  <c r="C101"/>
  <c r="D101"/>
  <c r="E101"/>
  <c r="F101"/>
  <c r="G101"/>
  <c r="H101"/>
  <c r="I101"/>
  <c r="A102"/>
  <c r="B102"/>
  <c r="C102"/>
  <c r="D102"/>
  <c r="E102"/>
  <c r="F102"/>
  <c r="G102"/>
  <c r="H102"/>
  <c r="I102"/>
  <c r="A103"/>
  <c r="B103"/>
  <c r="C103"/>
  <c r="D103"/>
  <c r="E103"/>
  <c r="F103"/>
  <c r="G103"/>
  <c r="H103"/>
  <c r="I103"/>
  <c r="A104"/>
  <c r="B104"/>
  <c r="C104"/>
  <c r="D104"/>
  <c r="E104"/>
  <c r="F104"/>
  <c r="G104"/>
  <c r="H104"/>
  <c r="I104"/>
  <c r="A105"/>
  <c r="B105"/>
  <c r="C105"/>
  <c r="D105"/>
  <c r="E105"/>
  <c r="F105"/>
  <c r="G105"/>
  <c r="H105"/>
  <c r="I105"/>
  <c r="A106"/>
  <c r="B106"/>
  <c r="C106"/>
  <c r="D106"/>
  <c r="E106"/>
  <c r="F106"/>
  <c r="G106"/>
  <c r="H106"/>
  <c r="I106"/>
  <c r="A107"/>
  <c r="B107"/>
  <c r="C107"/>
  <c r="D107"/>
  <c r="E107"/>
  <c r="F107"/>
  <c r="G107"/>
  <c r="H107"/>
  <c r="I107"/>
  <c r="A108"/>
  <c r="B108"/>
  <c r="C108"/>
  <c r="D108"/>
  <c r="E108"/>
  <c r="F108"/>
  <c r="G108"/>
  <c r="H108"/>
  <c r="I108"/>
  <c r="A109"/>
  <c r="B109"/>
  <c r="C109"/>
  <c r="D109"/>
  <c r="E109"/>
  <c r="F109"/>
  <c r="G109"/>
  <c r="H109"/>
  <c r="I109"/>
  <c r="A110"/>
  <c r="B110"/>
  <c r="C110"/>
  <c r="D110"/>
  <c r="E110"/>
  <c r="F110"/>
  <c r="G110"/>
  <c r="H110"/>
  <c r="I110"/>
  <c r="A111"/>
  <c r="B111"/>
  <c r="C111"/>
  <c r="D111"/>
  <c r="E111"/>
  <c r="F111"/>
  <c r="G111"/>
  <c r="H111"/>
  <c r="I111"/>
  <c r="A112"/>
  <c r="B112"/>
  <c r="C112"/>
  <c r="D112"/>
  <c r="E112"/>
  <c r="F112"/>
  <c r="G112"/>
  <c r="H112"/>
  <c r="I112"/>
  <c r="A113"/>
  <c r="B113"/>
  <c r="C113"/>
  <c r="D113"/>
  <c r="E113"/>
  <c r="F113"/>
  <c r="G113"/>
  <c r="H113"/>
  <c r="I113"/>
  <c r="A114"/>
  <c r="B114"/>
  <c r="C114"/>
  <c r="D114"/>
  <c r="E114"/>
  <c r="F114"/>
  <c r="G114"/>
  <c r="H114"/>
  <c r="I114"/>
  <c r="A115"/>
  <c r="B115"/>
  <c r="C115"/>
  <c r="D115"/>
  <c r="E115"/>
  <c r="F115"/>
  <c r="G115"/>
  <c r="H115"/>
  <c r="I115"/>
  <c r="A116"/>
  <c r="B116"/>
  <c r="C116"/>
  <c r="D116"/>
  <c r="E116"/>
  <c r="F116"/>
  <c r="G116"/>
  <c r="H116"/>
  <c r="I116"/>
  <c r="A117"/>
  <c r="B117"/>
  <c r="C117"/>
  <c r="D117"/>
  <c r="E117"/>
  <c r="F117"/>
  <c r="G117"/>
  <c r="H117"/>
  <c r="I117"/>
  <c r="A118"/>
  <c r="B118"/>
  <c r="C118"/>
  <c r="D118"/>
  <c r="E118"/>
  <c r="F118"/>
  <c r="G118"/>
  <c r="H118"/>
  <c r="I118"/>
  <c r="A119"/>
  <c r="B119"/>
  <c r="C119"/>
  <c r="D119"/>
  <c r="E119"/>
  <c r="F119"/>
  <c r="G119"/>
  <c r="H119"/>
  <c r="I119"/>
  <c r="A120"/>
  <c r="B120"/>
  <c r="C120"/>
  <c r="D120"/>
  <c r="E120"/>
  <c r="F120"/>
  <c r="G120"/>
  <c r="H120"/>
  <c r="I120"/>
  <c r="A121"/>
  <c r="B121"/>
  <c r="C121"/>
  <c r="D121"/>
  <c r="E121"/>
  <c r="F121"/>
  <c r="G121"/>
  <c r="H121"/>
  <c r="I121"/>
  <c r="A122"/>
  <c r="B122"/>
  <c r="C122"/>
  <c r="D122"/>
  <c r="E122"/>
  <c r="F122"/>
  <c r="G122"/>
  <c r="H122"/>
  <c r="I122"/>
  <c r="A123"/>
  <c r="B123"/>
  <c r="C123"/>
  <c r="D123"/>
  <c r="E123"/>
  <c r="F123"/>
  <c r="G123"/>
  <c r="H123"/>
  <c r="I123"/>
  <c r="A124"/>
  <c r="B124"/>
  <c r="C124"/>
  <c r="D124"/>
  <c r="E124"/>
  <c r="F124"/>
  <c r="G124"/>
  <c r="H124"/>
  <c r="I124"/>
  <c r="A125"/>
  <c r="B125"/>
  <c r="C125"/>
  <c r="D125"/>
  <c r="E125"/>
  <c r="F125"/>
  <c r="G125"/>
  <c r="H125"/>
  <c r="I125"/>
  <c r="A126"/>
  <c r="B126"/>
  <c r="C126"/>
  <c r="D126"/>
  <c r="E126"/>
  <c r="F126"/>
  <c r="G126"/>
  <c r="H126"/>
  <c r="I126"/>
  <c r="A127"/>
  <c r="B127"/>
  <c r="C127"/>
  <c r="D127"/>
  <c r="E127"/>
  <c r="F127"/>
  <c r="G127"/>
  <c r="H127"/>
  <c r="I127"/>
  <c r="A128"/>
  <c r="B128"/>
  <c r="C128"/>
  <c r="D128"/>
  <c r="E128"/>
  <c r="F128"/>
  <c r="G128"/>
  <c r="H128"/>
  <c r="I128"/>
  <c r="A129"/>
  <c r="B129"/>
  <c r="C129"/>
  <c r="D129"/>
  <c r="E129"/>
  <c r="F129"/>
  <c r="G129"/>
  <c r="H129"/>
  <c r="I129"/>
  <c r="A130"/>
  <c r="B130"/>
  <c r="C130"/>
  <c r="D130"/>
  <c r="E130"/>
  <c r="F130"/>
  <c r="G130"/>
  <c r="H130"/>
  <c r="I130"/>
  <c r="A131"/>
  <c r="B131"/>
  <c r="C131"/>
  <c r="D131"/>
  <c r="E131"/>
  <c r="F131"/>
  <c r="G131"/>
  <c r="H131"/>
  <c r="I131"/>
  <c r="A132"/>
  <c r="B132"/>
  <c r="C132"/>
  <c r="D132"/>
  <c r="E132"/>
  <c r="F132"/>
  <c r="G132"/>
  <c r="H132"/>
  <c r="I132"/>
  <c r="A133"/>
  <c r="B133"/>
  <c r="C133"/>
  <c r="D133"/>
  <c r="E133"/>
  <c r="F133"/>
  <c r="G133"/>
  <c r="H133"/>
  <c r="I133"/>
  <c r="A134"/>
  <c r="B134"/>
  <c r="C134"/>
  <c r="D134"/>
  <c r="E134"/>
  <c r="F134"/>
  <c r="G134"/>
  <c r="H134"/>
  <c r="I134"/>
  <c r="A135"/>
  <c r="B135"/>
  <c r="C135"/>
  <c r="D135"/>
  <c r="E135"/>
  <c r="F135"/>
  <c r="G135"/>
  <c r="H135"/>
  <c r="I135"/>
  <c r="A136"/>
  <c r="B136"/>
  <c r="C136"/>
  <c r="D136"/>
  <c r="E136"/>
  <c r="F136"/>
  <c r="G136"/>
  <c r="H136"/>
  <c r="I136"/>
  <c r="A137"/>
  <c r="B137"/>
  <c r="C137"/>
  <c r="D137"/>
  <c r="E137"/>
  <c r="F137"/>
  <c r="G137"/>
  <c r="H137"/>
  <c r="I137"/>
  <c r="A138"/>
  <c r="B138"/>
  <c r="C138"/>
  <c r="D138"/>
  <c r="E138"/>
  <c r="F138"/>
  <c r="G138"/>
  <c r="H138"/>
  <c r="I138"/>
  <c r="A139"/>
  <c r="B139"/>
  <c r="C139"/>
  <c r="D139"/>
  <c r="E139"/>
  <c r="F139"/>
  <c r="G139"/>
  <c r="H139"/>
  <c r="I139"/>
  <c r="A140"/>
  <c r="B140"/>
  <c r="C140"/>
  <c r="D140"/>
  <c r="E140"/>
  <c r="F140"/>
  <c r="G140"/>
  <c r="H140"/>
  <c r="I140"/>
  <c r="A141"/>
  <c r="B141"/>
  <c r="C141"/>
  <c r="D141"/>
  <c r="E141"/>
  <c r="F141"/>
  <c r="G141"/>
  <c r="H141"/>
  <c r="I141"/>
  <c r="A142"/>
  <c r="B142"/>
  <c r="C142"/>
  <c r="D142"/>
  <c r="E142"/>
  <c r="F142"/>
  <c r="G142"/>
  <c r="H142"/>
  <c r="I142"/>
  <c r="A143"/>
  <c r="B143"/>
  <c r="C143"/>
  <c r="D143"/>
  <c r="E143"/>
  <c r="F143"/>
  <c r="G143"/>
  <c r="H143"/>
  <c r="I143"/>
  <c r="A144"/>
  <c r="B144"/>
  <c r="C144"/>
  <c r="D144"/>
  <c r="E144"/>
  <c r="F144"/>
  <c r="G144"/>
  <c r="H144"/>
  <c r="I144"/>
  <c r="A145"/>
  <c r="B145"/>
  <c r="C145"/>
  <c r="D145"/>
  <c r="E145"/>
  <c r="F145"/>
  <c r="G145"/>
  <c r="H145"/>
  <c r="I145"/>
  <c r="A146"/>
  <c r="B146"/>
  <c r="C146"/>
  <c r="D146"/>
  <c r="E146"/>
  <c r="F146"/>
  <c r="G146"/>
  <c r="H146"/>
  <c r="I146"/>
  <c r="A147"/>
  <c r="B147"/>
  <c r="C147"/>
  <c r="D147"/>
  <c r="E147"/>
  <c r="F147"/>
  <c r="G147"/>
  <c r="H147"/>
  <c r="I147"/>
  <c r="A148"/>
  <c r="B148"/>
  <c r="C148"/>
  <c r="D148"/>
  <c r="E148"/>
  <c r="F148"/>
  <c r="G148"/>
  <c r="H148"/>
  <c r="I148"/>
  <c r="A149"/>
  <c r="B149"/>
  <c r="C149"/>
  <c r="D149"/>
  <c r="E149"/>
  <c r="F149"/>
  <c r="G149"/>
  <c r="H149"/>
  <c r="I149"/>
  <c r="A150"/>
  <c r="B150"/>
  <c r="C150"/>
  <c r="D150"/>
  <c r="E150"/>
  <c r="F150"/>
  <c r="G150"/>
  <c r="H150"/>
  <c r="I150"/>
  <c r="A151"/>
  <c r="B151"/>
  <c r="C151"/>
  <c r="D151"/>
  <c r="E151"/>
  <c r="F151"/>
  <c r="G151"/>
  <c r="H151"/>
  <c r="I151"/>
  <c r="A152"/>
  <c r="B152"/>
  <c r="C152"/>
  <c r="D152"/>
  <c r="E152"/>
  <c r="F152"/>
  <c r="G152"/>
  <c r="H152"/>
  <c r="I152"/>
  <c r="A153"/>
  <c r="B153"/>
  <c r="C153"/>
  <c r="D153"/>
  <c r="E153"/>
  <c r="F153"/>
  <c r="G153"/>
  <c r="H153"/>
  <c r="I153"/>
  <c r="A154"/>
  <c r="B154"/>
  <c r="C154"/>
  <c r="D154"/>
  <c r="E154"/>
  <c r="F154"/>
  <c r="G154"/>
  <c r="H154"/>
  <c r="I154"/>
  <c r="A155"/>
  <c r="B155"/>
  <c r="C155"/>
  <c r="D155"/>
  <c r="E155"/>
  <c r="F155"/>
  <c r="G155"/>
  <c r="H155"/>
  <c r="I155"/>
  <c r="A156"/>
  <c r="B156"/>
  <c r="C156"/>
  <c r="D156"/>
  <c r="E156"/>
  <c r="F156"/>
  <c r="G156"/>
  <c r="H156"/>
  <c r="I156"/>
  <c r="A157"/>
  <c r="B157"/>
  <c r="C157"/>
  <c r="D157"/>
  <c r="E157"/>
  <c r="F157"/>
  <c r="G157"/>
  <c r="H157"/>
  <c r="I157"/>
  <c r="A158"/>
  <c r="B158"/>
  <c r="C158"/>
  <c r="D158"/>
  <c r="E158"/>
  <c r="F158"/>
  <c r="G158"/>
  <c r="H158"/>
  <c r="I158"/>
  <c r="A159"/>
  <c r="B159"/>
  <c r="C159"/>
  <c r="D159"/>
  <c r="E159"/>
  <c r="F159"/>
  <c r="G159"/>
  <c r="H159"/>
  <c r="I159"/>
  <c r="A160"/>
  <c r="B160"/>
  <c r="C160"/>
  <c r="D160"/>
  <c r="E160"/>
  <c r="F160"/>
  <c r="G160"/>
  <c r="H160"/>
  <c r="I160"/>
  <c r="A161"/>
  <c r="B161"/>
  <c r="C161"/>
  <c r="D161"/>
  <c r="E161"/>
  <c r="F161"/>
  <c r="G161"/>
  <c r="H161"/>
  <c r="I161"/>
  <c r="A162"/>
  <c r="B162"/>
  <c r="C162"/>
  <c r="D162"/>
  <c r="E162"/>
  <c r="F162"/>
  <c r="G162"/>
  <c r="H162"/>
  <c r="I162"/>
  <c r="A163"/>
  <c r="B163"/>
  <c r="C163"/>
  <c r="D163"/>
  <c r="E163"/>
  <c r="F163"/>
  <c r="G163"/>
  <c r="H163"/>
  <c r="I163"/>
  <c r="A164"/>
  <c r="B164"/>
  <c r="C164"/>
  <c r="D164"/>
  <c r="E164"/>
  <c r="F164"/>
  <c r="G164"/>
  <c r="H164"/>
  <c r="I164"/>
  <c r="A165"/>
  <c r="B165"/>
  <c r="C165"/>
  <c r="D165"/>
  <c r="E165"/>
  <c r="F165"/>
  <c r="G165"/>
  <c r="H165"/>
  <c r="I165"/>
  <c r="A166"/>
  <c r="B166"/>
  <c r="C166"/>
  <c r="D166"/>
  <c r="E166"/>
  <c r="F166"/>
  <c r="G166"/>
  <c r="H166"/>
  <c r="I166"/>
  <c r="A167"/>
  <c r="B167"/>
  <c r="C167"/>
  <c r="D167"/>
  <c r="E167"/>
  <c r="F167"/>
  <c r="G167"/>
  <c r="H167"/>
  <c r="I167"/>
  <c r="A168"/>
  <c r="B168"/>
  <c r="C168"/>
  <c r="D168"/>
  <c r="E168"/>
  <c r="F168"/>
  <c r="G168"/>
  <c r="H168"/>
  <c r="I168"/>
  <c r="A169"/>
  <c r="B169"/>
  <c r="C169"/>
  <c r="D169"/>
  <c r="E169"/>
  <c r="F169"/>
  <c r="G169"/>
  <c r="H169"/>
  <c r="I169"/>
  <c r="A170"/>
  <c r="B170"/>
  <c r="C170"/>
  <c r="D170"/>
  <c r="E170"/>
  <c r="F170"/>
  <c r="G170"/>
  <c r="H170"/>
  <c r="I170"/>
  <c r="A171"/>
  <c r="B171"/>
  <c r="C171"/>
  <c r="D171"/>
  <c r="E171"/>
  <c r="F171"/>
  <c r="G171"/>
  <c r="H171"/>
  <c r="I171"/>
  <c r="A172"/>
  <c r="B172"/>
  <c r="C172"/>
  <c r="D172"/>
  <c r="E172"/>
  <c r="F172"/>
  <c r="G172"/>
  <c r="H172"/>
  <c r="I172"/>
  <c r="A173"/>
  <c r="B173"/>
  <c r="C173"/>
  <c r="D173"/>
  <c r="E173"/>
  <c r="F173"/>
  <c r="G173"/>
  <c r="H173"/>
  <c r="I173"/>
  <c r="A174"/>
  <c r="B174"/>
  <c r="C174"/>
  <c r="D174"/>
  <c r="E174"/>
  <c r="F174"/>
  <c r="G174"/>
  <c r="H174"/>
  <c r="I174"/>
  <c r="A175"/>
  <c r="B175"/>
  <c r="C175"/>
  <c r="D175"/>
  <c r="E175"/>
  <c r="F175"/>
  <c r="G175"/>
  <c r="H175"/>
  <c r="I175"/>
  <c r="A176"/>
  <c r="B176"/>
  <c r="C176"/>
  <c r="D176"/>
  <c r="E176"/>
  <c r="F176"/>
  <c r="G176"/>
  <c r="H176"/>
  <c r="I176"/>
  <c r="A177"/>
  <c r="B177"/>
  <c r="C177"/>
  <c r="D177"/>
  <c r="E177"/>
  <c r="F177"/>
  <c r="G177"/>
  <c r="H177"/>
  <c r="I177"/>
  <c r="A178"/>
  <c r="B178"/>
  <c r="C178"/>
  <c r="D178"/>
  <c r="E178"/>
  <c r="F178"/>
  <c r="G178"/>
  <c r="H178"/>
  <c r="I178"/>
  <c r="A179"/>
  <c r="B179"/>
  <c r="C179"/>
  <c r="D179"/>
  <c r="E179"/>
  <c r="F179"/>
  <c r="G179"/>
  <c r="H179"/>
  <c r="I179"/>
  <c r="A180"/>
  <c r="B180"/>
  <c r="C180"/>
  <c r="D180"/>
  <c r="E180"/>
  <c r="F180"/>
  <c r="G180"/>
  <c r="H180"/>
  <c r="I180"/>
  <c r="A181"/>
  <c r="B181"/>
  <c r="C181"/>
  <c r="D181"/>
  <c r="E181"/>
  <c r="F181"/>
  <c r="G181"/>
  <c r="H181"/>
  <c r="I181"/>
  <c r="A182"/>
  <c r="B182"/>
  <c r="C182"/>
  <c r="D182"/>
  <c r="E182"/>
  <c r="F182"/>
  <c r="G182"/>
  <c r="H182"/>
  <c r="I182"/>
  <c r="A183"/>
  <c r="B183"/>
  <c r="C183"/>
  <c r="D183"/>
  <c r="E183"/>
  <c r="F183"/>
  <c r="G183"/>
  <c r="H183"/>
  <c r="I183"/>
  <c r="A184"/>
  <c r="B184"/>
  <c r="C184"/>
  <c r="D184"/>
  <c r="E184"/>
  <c r="F184"/>
  <c r="G184"/>
  <c r="H184"/>
  <c r="I184"/>
  <c r="A185"/>
  <c r="B185"/>
  <c r="C185"/>
  <c r="D185"/>
  <c r="E185"/>
  <c r="F185"/>
  <c r="G185"/>
  <c r="H185"/>
  <c r="I185"/>
  <c r="A186"/>
  <c r="B186"/>
  <c r="C186"/>
  <c r="D186"/>
  <c r="E186"/>
  <c r="F186"/>
  <c r="G186"/>
  <c r="H186"/>
  <c r="I186"/>
  <c r="A187"/>
  <c r="B187"/>
  <c r="C187"/>
  <c r="D187"/>
  <c r="E187"/>
  <c r="F187"/>
  <c r="G187"/>
  <c r="H187"/>
  <c r="I187"/>
  <c r="A188"/>
  <c r="B188"/>
  <c r="C188"/>
  <c r="D188"/>
  <c r="E188"/>
  <c r="F188"/>
  <c r="G188"/>
  <c r="H188"/>
  <c r="I188"/>
  <c r="A189"/>
  <c r="B189"/>
  <c r="C189"/>
  <c r="D189"/>
  <c r="E189"/>
  <c r="F189"/>
  <c r="G189"/>
  <c r="H189"/>
  <c r="I189"/>
  <c r="A190"/>
  <c r="B190"/>
  <c r="C190"/>
  <c r="D190"/>
  <c r="E190"/>
  <c r="F190"/>
  <c r="G190"/>
  <c r="H190"/>
  <c r="I190"/>
  <c r="A191"/>
  <c r="B191"/>
  <c r="C191"/>
  <c r="D191"/>
  <c r="E191"/>
  <c r="F191"/>
  <c r="G191"/>
  <c r="H191"/>
  <c r="I191"/>
  <c r="A192"/>
  <c r="B192"/>
  <c r="C192"/>
  <c r="D192"/>
  <c r="E192"/>
  <c r="F192"/>
  <c r="G192"/>
  <c r="H192"/>
  <c r="I192"/>
  <c r="A193"/>
  <c r="B193"/>
  <c r="C193"/>
  <c r="D193"/>
  <c r="E193"/>
  <c r="F193"/>
  <c r="G193"/>
  <c r="H193"/>
  <c r="I193"/>
  <c r="A194"/>
  <c r="B194"/>
  <c r="C194"/>
  <c r="D194"/>
  <c r="E194"/>
  <c r="F194"/>
  <c r="G194"/>
  <c r="H194"/>
  <c r="I194"/>
  <c r="A195"/>
  <c r="B195"/>
  <c r="C195"/>
  <c r="D195"/>
  <c r="E195"/>
  <c r="F195"/>
  <c r="G195"/>
  <c r="H195"/>
  <c r="I195"/>
  <c r="A196"/>
  <c r="B196"/>
  <c r="C196"/>
  <c r="D196"/>
  <c r="E196"/>
  <c r="F196"/>
  <c r="G196"/>
  <c r="H196"/>
  <c r="I196"/>
  <c r="A197"/>
  <c r="B197"/>
  <c r="C197"/>
  <c r="D197"/>
  <c r="E197"/>
  <c r="F197"/>
  <c r="G197"/>
  <c r="H197"/>
  <c r="I197"/>
  <c r="A198"/>
  <c r="B198"/>
  <c r="C198"/>
  <c r="D198"/>
  <c r="E198"/>
  <c r="F198"/>
  <c r="G198"/>
  <c r="H198"/>
  <c r="I198"/>
  <c r="A199"/>
  <c r="B199"/>
  <c r="C199"/>
  <c r="D199"/>
  <c r="E199"/>
  <c r="F199"/>
  <c r="G199"/>
  <c r="H199"/>
  <c r="I199"/>
  <c r="A200"/>
  <c r="B200"/>
  <c r="C200"/>
  <c r="D200"/>
  <c r="E200"/>
  <c r="F200"/>
  <c r="G200"/>
  <c r="H200"/>
  <c r="I200"/>
  <c r="B2"/>
  <c r="C2"/>
  <c r="D2"/>
  <c r="E2"/>
  <c r="F2"/>
  <c r="G2"/>
  <c r="H2"/>
  <c r="I2"/>
  <c r="A2"/>
  <c r="J1" i="7"/>
  <c r="I1"/>
  <c r="H1"/>
  <c r="G1"/>
  <c r="J2"/>
  <c r="I2"/>
  <c r="H2"/>
  <c r="G2"/>
  <c r="F36" i="6"/>
  <c r="E34"/>
  <c r="A1"/>
  <c r="F37" i="1"/>
  <c r="E37" i="6" s="1"/>
  <c r="A4" i="1"/>
  <c r="A4" i="6" s="1"/>
  <c r="A3" i="1"/>
  <c r="A3" i="6" s="1"/>
  <c r="A2" i="1"/>
  <c r="A2" i="6" s="1"/>
  <c r="D8" i="9"/>
  <c r="D9"/>
  <c r="E10"/>
  <c r="F10"/>
  <c r="H10"/>
  <c r="G12"/>
  <c r="C13"/>
  <c r="D14"/>
  <c r="H14"/>
  <c r="G16"/>
  <c r="H16"/>
  <c r="C17"/>
  <c r="E17"/>
  <c r="E19"/>
  <c r="G24"/>
  <c r="H24"/>
  <c r="I25"/>
  <c r="I27"/>
  <c r="H28"/>
  <c r="H29"/>
  <c r="I30"/>
  <c r="E31"/>
  <c r="D32"/>
  <c r="H32"/>
  <c r="H33"/>
  <c r="I33"/>
  <c r="E37"/>
  <c r="G37"/>
  <c r="I38"/>
  <c r="G39"/>
  <c r="I39"/>
  <c r="F40"/>
  <c r="C41"/>
  <c r="I41"/>
  <c r="D42"/>
  <c r="I43"/>
  <c r="C45"/>
  <c r="D46"/>
  <c r="I47"/>
  <c r="D48"/>
  <c r="F50"/>
  <c r="D51"/>
  <c r="F51"/>
  <c r="G52"/>
  <c r="H52"/>
  <c r="E54"/>
  <c r="F54"/>
  <c r="F55"/>
  <c r="G56"/>
  <c r="H56"/>
  <c r="C57"/>
  <c r="I57"/>
  <c r="D58"/>
  <c r="H58"/>
  <c r="G59"/>
  <c r="F60"/>
  <c r="H60"/>
  <c r="E62"/>
  <c r="F62"/>
  <c r="C63"/>
  <c r="D64"/>
  <c r="H64"/>
  <c r="C65"/>
  <c r="D66"/>
  <c r="G68"/>
  <c r="H68"/>
  <c r="C69"/>
  <c r="F70"/>
  <c r="H70"/>
  <c r="G71"/>
  <c r="C73"/>
  <c r="I73"/>
  <c r="I75"/>
  <c r="G76"/>
  <c r="H76"/>
  <c r="C77"/>
  <c r="E77"/>
  <c r="F78"/>
  <c r="G79"/>
  <c r="F80"/>
  <c r="G80"/>
  <c r="C81"/>
  <c r="H81"/>
  <c r="I81"/>
  <c r="F82"/>
  <c r="F83"/>
  <c r="G83"/>
  <c r="I83"/>
  <c r="C85"/>
  <c r="G85"/>
  <c r="E87"/>
  <c r="D88"/>
  <c r="H88"/>
  <c r="C89"/>
  <c r="H89"/>
  <c r="I89"/>
  <c r="F90"/>
  <c r="G92"/>
  <c r="H92"/>
  <c r="C93"/>
  <c r="E93"/>
  <c r="D94"/>
  <c r="G95"/>
  <c r="G96"/>
  <c r="C97"/>
  <c r="H97"/>
  <c r="I97"/>
  <c r="D100"/>
  <c r="D101"/>
  <c r="E101"/>
  <c r="I101"/>
  <c r="D102"/>
  <c r="H102"/>
  <c r="F103"/>
  <c r="G103"/>
  <c r="D104"/>
  <c r="F104"/>
  <c r="C105"/>
  <c r="H105"/>
  <c r="F106"/>
  <c r="F108"/>
  <c r="E109"/>
  <c r="I111"/>
  <c r="H112"/>
  <c r="C113"/>
  <c r="F114"/>
  <c r="H114"/>
  <c r="F115"/>
  <c r="G115"/>
  <c r="F116"/>
  <c r="E117"/>
  <c r="E118"/>
  <c r="F118"/>
  <c r="I119"/>
  <c r="F120"/>
  <c r="C121"/>
  <c r="D121"/>
  <c r="G121"/>
  <c r="D122"/>
  <c r="F122"/>
  <c r="D124"/>
  <c r="F124"/>
  <c r="D125"/>
  <c r="E125"/>
  <c r="G125"/>
  <c r="H125"/>
  <c r="I125"/>
  <c r="C126"/>
  <c r="D126"/>
  <c r="E126"/>
  <c r="F126"/>
  <c r="H126"/>
  <c r="I126"/>
  <c r="F127"/>
  <c r="G127"/>
  <c r="D128"/>
  <c r="F130"/>
  <c r="F131"/>
  <c r="G131"/>
  <c r="G132"/>
  <c r="H132"/>
  <c r="D133"/>
  <c r="E133"/>
  <c r="H133"/>
  <c r="I133"/>
  <c r="F134"/>
  <c r="F135"/>
  <c r="G135"/>
  <c r="C137"/>
  <c r="G137"/>
  <c r="C138"/>
  <c r="F138"/>
  <c r="E141"/>
  <c r="I141"/>
  <c r="D142"/>
  <c r="F142"/>
  <c r="G143"/>
  <c r="F144"/>
  <c r="C145"/>
  <c r="F146"/>
  <c r="F147"/>
  <c r="G147"/>
  <c r="D148"/>
  <c r="C149"/>
  <c r="I149"/>
  <c r="F151"/>
  <c r="G152"/>
  <c r="H152"/>
  <c r="C153"/>
  <c r="D153"/>
  <c r="F154"/>
  <c r="G155"/>
  <c r="G156"/>
  <c r="H156"/>
  <c r="C157"/>
  <c r="E157"/>
  <c r="I158"/>
  <c r="E159"/>
  <c r="G159"/>
  <c r="G161"/>
  <c r="E162"/>
  <c r="F162"/>
  <c r="G163"/>
  <c r="F164"/>
  <c r="D166"/>
  <c r="F167"/>
  <c r="G167"/>
  <c r="F168"/>
  <c r="I169"/>
  <c r="F170"/>
  <c r="G171"/>
  <c r="E173"/>
  <c r="F174"/>
  <c r="H174"/>
  <c r="F178"/>
  <c r="F180"/>
  <c r="G180"/>
  <c r="H180"/>
  <c r="G181"/>
  <c r="D182"/>
  <c r="F182"/>
  <c r="G183"/>
  <c r="D184"/>
  <c r="C185"/>
  <c r="D185"/>
  <c r="I185"/>
  <c r="C186"/>
  <c r="H186"/>
  <c r="F187"/>
  <c r="G187"/>
  <c r="F188"/>
  <c r="C189"/>
  <c r="H189"/>
  <c r="H190"/>
  <c r="G191"/>
  <c r="H192"/>
  <c r="F194"/>
  <c r="H194"/>
  <c r="F195"/>
  <c r="G195"/>
  <c r="H195"/>
  <c r="C196"/>
  <c r="D196"/>
  <c r="F198"/>
  <c r="G200"/>
  <c r="P1" i="4"/>
  <c r="O1"/>
  <c r="N1"/>
  <c r="J1"/>
  <c r="D1"/>
  <c r="E1"/>
  <c r="F1"/>
  <c r="G1"/>
  <c r="H1"/>
  <c r="I1"/>
  <c r="C1"/>
  <c r="D33" i="2"/>
  <c r="K12" i="3"/>
  <c r="E7" i="1" l="1"/>
  <c r="E7" i="6" s="1"/>
  <c r="BN3" i="4"/>
  <c r="A28" i="9"/>
  <c r="A184"/>
  <c r="A164"/>
  <c r="A120"/>
  <c r="A88"/>
  <c r="A68"/>
  <c r="AO196" i="4"/>
  <c r="AO196" i="9" s="1"/>
  <c r="AO176" i="4"/>
  <c r="AO176" i="9" s="1"/>
  <c r="AO60" i="4"/>
  <c r="AO60" i="9" s="1"/>
  <c r="AO52" i="4"/>
  <c r="AO52" i="9" s="1"/>
  <c r="AO44" i="4"/>
  <c r="AO44" i="9" s="1"/>
  <c r="A189"/>
  <c r="A181"/>
  <c r="A165"/>
  <c r="A148"/>
  <c r="A141"/>
  <c r="A132"/>
  <c r="A125"/>
  <c r="A109"/>
  <c r="A69"/>
  <c r="A61"/>
  <c r="A45"/>
  <c r="A29"/>
  <c r="A124"/>
  <c r="AO173" i="4"/>
  <c r="AO173" i="9" s="1"/>
  <c r="AO85" i="4"/>
  <c r="AO85" i="9" s="1"/>
  <c r="AO77" i="4"/>
  <c r="AO77" i="9" s="1"/>
  <c r="AO53" i="4"/>
  <c r="AO53" i="9" s="1"/>
  <c r="AO37" i="4"/>
  <c r="AO37" i="9" s="1"/>
  <c r="AO104" i="4"/>
  <c r="AO104" i="9" s="1"/>
  <c r="A92"/>
  <c r="A56"/>
  <c r="A7"/>
  <c r="AR2" i="4"/>
  <c r="D6" i="1"/>
  <c r="D6" i="6" s="1"/>
  <c r="E14" i="1"/>
  <c r="A6"/>
  <c r="A6" i="6" s="1"/>
  <c r="AP2" i="4"/>
  <c r="A199" i="9"/>
  <c r="A91"/>
  <c r="A95"/>
  <c r="A63"/>
  <c r="A31"/>
  <c r="A15"/>
  <c r="AO195" i="4"/>
  <c r="AO195" i="9" s="1"/>
  <c r="AO187" i="4"/>
  <c r="AO187" i="9" s="1"/>
  <c r="AO179" i="4"/>
  <c r="AO179" i="9" s="1"/>
  <c r="AO171" i="4"/>
  <c r="AO171" i="9" s="1"/>
  <c r="AO163" i="4"/>
  <c r="AO163" i="9" s="1"/>
  <c r="AO143" i="4"/>
  <c r="AO143" i="9" s="1"/>
  <c r="AO135" i="4"/>
  <c r="AO135" i="9" s="1"/>
  <c r="AO103" i="4"/>
  <c r="AO103" i="9" s="1"/>
  <c r="AO87" i="4"/>
  <c r="AO87" i="9" s="1"/>
  <c r="AO79" i="4"/>
  <c r="AO79" i="9" s="1"/>
  <c r="AO71" i="4"/>
  <c r="AO71" i="9" s="1"/>
  <c r="AO51" i="4"/>
  <c r="AO51" i="9" s="1"/>
  <c r="AO35" i="4"/>
  <c r="AO35" i="9" s="1"/>
  <c r="AO27" i="4"/>
  <c r="AO27" i="9" s="1"/>
  <c r="AO11" i="4"/>
  <c r="AO11" i="9" s="1"/>
  <c r="A191"/>
  <c r="A188"/>
  <c r="A183"/>
  <c r="A175"/>
  <c r="A172"/>
  <c r="A167"/>
  <c r="A159"/>
  <c r="A155"/>
  <c r="A152"/>
  <c r="A96"/>
  <c r="A80"/>
  <c r="A64"/>
  <c r="A48"/>
  <c r="A32"/>
  <c r="A24"/>
  <c r="A16"/>
  <c r="AO200" i="4"/>
  <c r="AO200" i="9" s="1"/>
  <c r="AO192" i="4"/>
  <c r="AO192" i="9" s="1"/>
  <c r="AO180" i="4"/>
  <c r="AO180" i="9" s="1"/>
  <c r="AO168" i="4"/>
  <c r="AO168" i="9" s="1"/>
  <c r="AO160" i="4"/>
  <c r="AO160" i="9" s="1"/>
  <c r="AO156" i="4"/>
  <c r="AO156" i="9" s="1"/>
  <c r="AO140" i="4"/>
  <c r="AO140" i="9" s="1"/>
  <c r="AO116" i="4"/>
  <c r="AO116" i="9" s="1"/>
  <c r="AO112" i="4"/>
  <c r="AO112" i="9" s="1"/>
  <c r="AO100" i="4"/>
  <c r="AO100" i="9" s="1"/>
  <c r="AO12" i="4"/>
  <c r="AO12" i="9" s="1"/>
  <c r="AO8" i="4"/>
  <c r="AO8" i="9" s="1"/>
  <c r="A123"/>
  <c r="A115"/>
  <c r="A83"/>
  <c r="A47"/>
  <c r="A23"/>
  <c r="AO147" i="4"/>
  <c r="AO147" i="9" s="1"/>
  <c r="AO107" i="4"/>
  <c r="AO107" i="9" s="1"/>
  <c r="AO99" i="4"/>
  <c r="AO99" i="9" s="1"/>
  <c r="AO67" i="4"/>
  <c r="AO67" i="9" s="1"/>
  <c r="AO55" i="4"/>
  <c r="AO55" i="9" s="1"/>
  <c r="AO39" i="4"/>
  <c r="AO39" i="9" s="1"/>
  <c r="AO19" i="4"/>
  <c r="AO19" i="9" s="1"/>
  <c r="A4"/>
  <c r="AO2" i="4"/>
  <c r="AO2" i="9" s="1"/>
  <c r="E31" i="1"/>
  <c r="A3" i="9"/>
  <c r="A14" i="1"/>
  <c r="B14" s="1"/>
  <c r="B14" i="6" s="1"/>
  <c r="A10"/>
  <c r="A7"/>
  <c r="E29" i="1"/>
  <c r="F29" s="1"/>
  <c r="E28"/>
  <c r="F28" s="1"/>
  <c r="E30"/>
  <c r="F30" s="1"/>
  <c r="AO6" i="4"/>
  <c r="AO6" i="9" s="1"/>
  <c r="B5"/>
  <c r="B38" i="1"/>
  <c r="B38" i="6" s="1"/>
  <c r="B199" i="9"/>
  <c r="J199"/>
  <c r="B198"/>
  <c r="J198"/>
  <c r="J197"/>
  <c r="B197"/>
  <c r="B195"/>
  <c r="J195"/>
  <c r="B194"/>
  <c r="J194"/>
  <c r="B191"/>
  <c r="J191"/>
  <c r="B190"/>
  <c r="J190"/>
  <c r="J189"/>
  <c r="B189"/>
  <c r="J186"/>
  <c r="B186"/>
  <c r="B185"/>
  <c r="J185"/>
  <c r="B171"/>
  <c r="J171"/>
  <c r="J170"/>
  <c r="B170"/>
  <c r="B169"/>
  <c r="J169"/>
  <c r="B168"/>
  <c r="J168"/>
  <c r="B163"/>
  <c r="J163"/>
  <c r="B158"/>
  <c r="J158"/>
  <c r="B157"/>
  <c r="J157"/>
  <c r="J154"/>
  <c r="B154"/>
  <c r="B153"/>
  <c r="J153"/>
  <c r="B152"/>
  <c r="J152"/>
  <c r="B151"/>
  <c r="J151"/>
  <c r="B150"/>
  <c r="J150"/>
  <c r="B147"/>
  <c r="J147"/>
  <c r="B145"/>
  <c r="J145"/>
  <c r="B140"/>
  <c r="J140"/>
  <c r="B139"/>
  <c r="J139"/>
  <c r="B136"/>
  <c r="J136"/>
  <c r="B131"/>
  <c r="J131"/>
  <c r="J130"/>
  <c r="B130"/>
  <c r="B129"/>
  <c r="J129"/>
  <c r="B125"/>
  <c r="J125"/>
  <c r="B123"/>
  <c r="J123"/>
  <c r="J122"/>
  <c r="B122"/>
  <c r="B119"/>
  <c r="J119"/>
  <c r="J117"/>
  <c r="B117"/>
  <c r="B116"/>
  <c r="J116"/>
  <c r="J114"/>
  <c r="B114"/>
  <c r="B110"/>
  <c r="J110"/>
  <c r="B109"/>
  <c r="J109"/>
  <c r="B105"/>
  <c r="J105"/>
  <c r="B102"/>
  <c r="J102"/>
  <c r="J101"/>
  <c r="B101"/>
  <c r="J98"/>
  <c r="B98"/>
  <c r="B97"/>
  <c r="J97"/>
  <c r="B94"/>
  <c r="J94"/>
  <c r="J93"/>
  <c r="B93"/>
  <c r="J86"/>
  <c r="B86"/>
  <c r="J85"/>
  <c r="B85"/>
  <c r="B83"/>
  <c r="J83"/>
  <c r="B81"/>
  <c r="J81"/>
  <c r="J79"/>
  <c r="B79"/>
  <c r="J77"/>
  <c r="B77"/>
  <c r="B75"/>
  <c r="J75"/>
  <c r="B73"/>
  <c r="J73"/>
  <c r="J70"/>
  <c r="B70"/>
  <c r="J69"/>
  <c r="B69"/>
  <c r="B68"/>
  <c r="J68"/>
  <c r="B66"/>
  <c r="J66"/>
  <c r="J62"/>
  <c r="B62"/>
  <c r="B60"/>
  <c r="J60"/>
  <c r="B59"/>
  <c r="J59"/>
  <c r="B56"/>
  <c r="J56"/>
  <c r="J55"/>
  <c r="B55"/>
  <c r="B51"/>
  <c r="J51"/>
  <c r="B50"/>
  <c r="J50"/>
  <c r="J47"/>
  <c r="B47"/>
  <c r="J45"/>
  <c r="B45"/>
  <c r="B43"/>
  <c r="J43"/>
  <c r="B41"/>
  <c r="J41"/>
  <c r="J39"/>
  <c r="B39"/>
  <c r="J37"/>
  <c r="B37"/>
  <c r="B36"/>
  <c r="J36"/>
  <c r="B35"/>
  <c r="J35"/>
  <c r="B33"/>
  <c r="J33"/>
  <c r="B32"/>
  <c r="J32"/>
  <c r="J30"/>
  <c r="B30"/>
  <c r="J28"/>
  <c r="B28"/>
  <c r="J27"/>
  <c r="B27"/>
  <c r="J24"/>
  <c r="B24"/>
  <c r="J22"/>
  <c r="B22"/>
  <c r="J20"/>
  <c r="B20"/>
  <c r="J7"/>
  <c r="B7"/>
  <c r="B21"/>
  <c r="J192"/>
  <c r="J180"/>
  <c r="B29"/>
  <c r="B13"/>
  <c r="J176"/>
  <c r="J164"/>
  <c r="J141"/>
  <c r="B200"/>
  <c r="J200"/>
  <c r="B193"/>
  <c r="J193"/>
  <c r="B188"/>
  <c r="J188"/>
  <c r="B187"/>
  <c r="J187"/>
  <c r="B184"/>
  <c r="J184"/>
  <c r="B183"/>
  <c r="J183"/>
  <c r="B182"/>
  <c r="J182"/>
  <c r="J181"/>
  <c r="B181"/>
  <c r="B179"/>
  <c r="J179"/>
  <c r="J178"/>
  <c r="B178"/>
  <c r="B177"/>
  <c r="J177"/>
  <c r="B175"/>
  <c r="J175"/>
  <c r="B174"/>
  <c r="J174"/>
  <c r="J173"/>
  <c r="B173"/>
  <c r="B172"/>
  <c r="J172"/>
  <c r="B167"/>
  <c r="J167"/>
  <c r="B166"/>
  <c r="J166"/>
  <c r="J165"/>
  <c r="B165"/>
  <c r="J162"/>
  <c r="B162"/>
  <c r="B161"/>
  <c r="J161"/>
  <c r="B159"/>
  <c r="J159"/>
  <c r="B156"/>
  <c r="J156"/>
  <c r="B155"/>
  <c r="J155"/>
  <c r="J149"/>
  <c r="B149"/>
  <c r="B148"/>
  <c r="J148"/>
  <c r="J146"/>
  <c r="B146"/>
  <c r="B144"/>
  <c r="J144"/>
  <c r="J138"/>
  <c r="B138"/>
  <c r="B137"/>
  <c r="J137"/>
  <c r="B135"/>
  <c r="J135"/>
  <c r="B134"/>
  <c r="J134"/>
  <c r="J133"/>
  <c r="B133"/>
  <c r="B128"/>
  <c r="J128"/>
  <c r="B127"/>
  <c r="J127"/>
  <c r="B126"/>
  <c r="J126"/>
  <c r="B124"/>
  <c r="J124"/>
  <c r="B121"/>
  <c r="J121"/>
  <c r="B120"/>
  <c r="J120"/>
  <c r="B118"/>
  <c r="J118"/>
  <c r="B115"/>
  <c r="J115"/>
  <c r="B113"/>
  <c r="J113"/>
  <c r="B112"/>
  <c r="J112"/>
  <c r="B108"/>
  <c r="J108"/>
  <c r="B107"/>
  <c r="J107"/>
  <c r="J106"/>
  <c r="B106"/>
  <c r="B104"/>
  <c r="J104"/>
  <c r="B103"/>
  <c r="J103"/>
  <c r="B100"/>
  <c r="J100"/>
  <c r="B99"/>
  <c r="J99"/>
  <c r="B96"/>
  <c r="J96"/>
  <c r="B95"/>
  <c r="J95"/>
  <c r="B92"/>
  <c r="J92"/>
  <c r="B91"/>
  <c r="J91"/>
  <c r="J90"/>
  <c r="B90"/>
  <c r="B89"/>
  <c r="J89"/>
  <c r="B88"/>
  <c r="J88"/>
  <c r="J87"/>
  <c r="B87"/>
  <c r="B84"/>
  <c r="J84"/>
  <c r="B82"/>
  <c r="J82"/>
  <c r="B80"/>
  <c r="J80"/>
  <c r="J78"/>
  <c r="B78"/>
  <c r="B76"/>
  <c r="J76"/>
  <c r="B74"/>
  <c r="J74"/>
  <c r="B72"/>
  <c r="J72"/>
  <c r="J71"/>
  <c r="B71"/>
  <c r="B67"/>
  <c r="J67"/>
  <c r="B65"/>
  <c r="J65"/>
  <c r="B64"/>
  <c r="J64"/>
  <c r="J63"/>
  <c r="B63"/>
  <c r="J61"/>
  <c r="B61"/>
  <c r="J58"/>
  <c r="B58"/>
  <c r="B57"/>
  <c r="J57"/>
  <c r="J54"/>
  <c r="B54"/>
  <c r="J53"/>
  <c r="B53"/>
  <c r="B52"/>
  <c r="J52"/>
  <c r="B49"/>
  <c r="J49"/>
  <c r="B48"/>
  <c r="J48"/>
  <c r="J46"/>
  <c r="B46"/>
  <c r="B44"/>
  <c r="J44"/>
  <c r="B42"/>
  <c r="J42"/>
  <c r="B40"/>
  <c r="J40"/>
  <c r="J38"/>
  <c r="B38"/>
  <c r="B34"/>
  <c r="J34"/>
  <c r="J31"/>
  <c r="B31"/>
  <c r="J26"/>
  <c r="B26"/>
  <c r="J23"/>
  <c r="B23"/>
  <c r="J19"/>
  <c r="B19"/>
  <c r="J18"/>
  <c r="B18"/>
  <c r="J16"/>
  <c r="B16"/>
  <c r="J15"/>
  <c r="B15"/>
  <c r="J14"/>
  <c r="B14"/>
  <c r="J12"/>
  <c r="B12"/>
  <c r="J11"/>
  <c r="B11"/>
  <c r="J10"/>
  <c r="B10"/>
  <c r="J8"/>
  <c r="B8"/>
  <c r="J6"/>
  <c r="B6"/>
  <c r="J196"/>
  <c r="J143"/>
  <c r="J132"/>
  <c r="B25"/>
  <c r="B9"/>
  <c r="B17"/>
  <c r="J160"/>
  <c r="J142"/>
  <c r="J111"/>
  <c r="A19" i="1"/>
  <c r="B19" s="1"/>
  <c r="J2" i="9"/>
  <c r="J4"/>
  <c r="A18" i="1"/>
  <c r="B18" s="1"/>
  <c r="E24"/>
  <c r="F24" s="1"/>
  <c r="E11"/>
  <c r="E11" i="6" s="1"/>
  <c r="E20" i="1"/>
  <c r="F20" s="1"/>
  <c r="E9"/>
  <c r="E9" i="6" s="1"/>
  <c r="A17" i="1"/>
  <c r="B17" s="1"/>
  <c r="A21"/>
  <c r="B21" s="1"/>
  <c r="E16"/>
  <c r="E10"/>
  <c r="E10" i="6" s="1"/>
  <c r="A8" i="1"/>
  <c r="A8" i="6" s="1"/>
  <c r="A16" i="1"/>
  <c r="B16" s="1"/>
  <c r="A20"/>
  <c r="B20" s="1"/>
  <c r="E8"/>
  <c r="E8" i="6" s="1"/>
  <c r="A15" i="1"/>
  <c r="E15"/>
  <c r="E19"/>
  <c r="E23"/>
  <c r="F23" s="1"/>
  <c r="E18"/>
  <c r="E22"/>
  <c r="F22" s="1"/>
  <c r="E26"/>
  <c r="F26" s="1"/>
  <c r="E27"/>
  <c r="F27" s="1"/>
  <c r="E17"/>
  <c r="E21"/>
  <c r="F21" s="1"/>
  <c r="E25"/>
  <c r="F25" s="1"/>
  <c r="A14" i="6" l="1"/>
  <c r="E31"/>
  <c r="F31" i="1"/>
  <c r="F31" i="6" s="1"/>
  <c r="AP2" i="9"/>
  <c r="A21" i="6"/>
  <c r="B21"/>
  <c r="E26"/>
  <c r="F26"/>
  <c r="A16"/>
  <c r="B16"/>
  <c r="E29"/>
  <c r="F29"/>
  <c r="E24"/>
  <c r="F24"/>
  <c r="E25"/>
  <c r="F25"/>
  <c r="E30"/>
  <c r="F30"/>
  <c r="E14"/>
  <c r="F14" i="1"/>
  <c r="F14" i="6" s="1"/>
  <c r="A15"/>
  <c r="B15" i="1"/>
  <c r="B15" i="6" s="1"/>
  <c r="A20"/>
  <c r="B20"/>
  <c r="E16"/>
  <c r="F16" i="1"/>
  <c r="F16" i="6" s="1"/>
  <c r="E17"/>
  <c r="F17" i="1"/>
  <c r="F17" i="6" s="1"/>
  <c r="E22"/>
  <c r="F22"/>
  <c r="E19"/>
  <c r="F19" i="1"/>
  <c r="F19" i="6" s="1"/>
  <c r="E21"/>
  <c r="F21"/>
  <c r="E23"/>
  <c r="F23"/>
  <c r="E20"/>
  <c r="F20"/>
  <c r="E27"/>
  <c r="F27"/>
  <c r="E18"/>
  <c r="F18" i="1"/>
  <c r="F18" i="6" s="1"/>
  <c r="E15"/>
  <c r="F15" i="1"/>
  <c r="F15" i="6" s="1"/>
  <c r="E28"/>
  <c r="F28"/>
  <c r="A17"/>
  <c r="B17"/>
  <c r="A18"/>
  <c r="B18"/>
  <c r="A19"/>
  <c r="B19"/>
  <c r="A32" i="1"/>
  <c r="A32" i="6" s="1"/>
  <c r="E32" i="1"/>
  <c r="E32" i="6" s="1"/>
  <c r="A34" i="1" l="1"/>
  <c r="A34" i="6" s="1"/>
</calcChain>
</file>

<file path=xl/sharedStrings.xml><?xml version="1.0" encoding="utf-8"?>
<sst xmlns="http://schemas.openxmlformats.org/spreadsheetml/2006/main" count="141" uniqueCount="87">
  <si>
    <t>الرقم</t>
  </si>
  <si>
    <t>الاسم</t>
  </si>
  <si>
    <t>اللقب</t>
  </si>
  <si>
    <t>الصنف</t>
  </si>
  <si>
    <t>الدرجة</t>
  </si>
  <si>
    <t>الحالة العائلية</t>
  </si>
  <si>
    <t>رقم الحساب</t>
  </si>
  <si>
    <t>الاطار</t>
  </si>
  <si>
    <t>القسم</t>
  </si>
  <si>
    <t xml:space="preserve">الرقم </t>
  </si>
  <si>
    <t>الاقتطاع</t>
  </si>
  <si>
    <t>المنحة</t>
  </si>
  <si>
    <t>المنح</t>
  </si>
  <si>
    <t>الجمهورية الجزائرية الديمقراطية الشعبية</t>
  </si>
  <si>
    <t>المبالغ</t>
  </si>
  <si>
    <t>الاقتطاعات</t>
  </si>
  <si>
    <t>المجموع الخام</t>
  </si>
  <si>
    <t>مجمل الاقتطاعات</t>
  </si>
  <si>
    <t>الجهة الوصية</t>
  </si>
  <si>
    <t>المؤسسة</t>
  </si>
  <si>
    <t>المقتصد</t>
  </si>
  <si>
    <t>الشهر</t>
  </si>
  <si>
    <t>السنة</t>
  </si>
  <si>
    <t>التاريخ</t>
  </si>
  <si>
    <t>الوزارة</t>
  </si>
  <si>
    <t>الاســـــــــــــــــم</t>
  </si>
  <si>
    <t>اللقــــــــــــــــــب</t>
  </si>
  <si>
    <t>الصـــــــــــــــنف</t>
  </si>
  <si>
    <t>الإطــــــــــــــــــار</t>
  </si>
  <si>
    <t>القســــــــــــــــــم</t>
  </si>
  <si>
    <t>الدرجـــــــــة</t>
  </si>
  <si>
    <t>Araba Charif</t>
  </si>
  <si>
    <t>val_resul</t>
  </si>
  <si>
    <t>val_cher</t>
  </si>
  <si>
    <t>GESTION DES PAIES</t>
  </si>
  <si>
    <t>/</t>
  </si>
  <si>
    <t>لا تتجاوز الحد الاسود</t>
  </si>
  <si>
    <t>المبالـــــــــــغ</t>
  </si>
  <si>
    <t>المبالــــــــــــــغ</t>
  </si>
  <si>
    <t>المنـــــــــــــــــح</t>
  </si>
  <si>
    <t>الاقتطاعــــــــــات</t>
  </si>
  <si>
    <t>الراتب الشهري الصافي</t>
  </si>
  <si>
    <t>للطباعة ادخل رقم الحساب اسفله</t>
  </si>
  <si>
    <t>بسم الله الرحمان الرحيم</t>
  </si>
  <si>
    <t>هذه النسخة التجريبية الاولى من برنامج تسيير كشف الراتب</t>
  </si>
  <si>
    <t>version 1,00</t>
  </si>
  <si>
    <t>رقم الموظف المدخل</t>
  </si>
  <si>
    <t>Max</t>
  </si>
  <si>
    <t>27/10/2013</t>
  </si>
  <si>
    <t>شريف</t>
  </si>
  <si>
    <t>عرابة</t>
  </si>
  <si>
    <t>طب</t>
  </si>
  <si>
    <t>أعزب</t>
  </si>
  <si>
    <t>اكتوبر</t>
  </si>
  <si>
    <t xml:space="preserve">مديرية التربية </t>
  </si>
  <si>
    <t>عرابة شريف</t>
  </si>
  <si>
    <t xml:space="preserve">وزارة التربية الوطنية </t>
  </si>
  <si>
    <t>خالد</t>
  </si>
  <si>
    <t>اقتلقل</t>
  </si>
  <si>
    <t>لاىتات</t>
  </si>
  <si>
    <t>متزوج</t>
  </si>
  <si>
    <t>كشف الراتب لشهر:</t>
  </si>
  <si>
    <t>Label30</t>
  </si>
  <si>
    <t>جانفي</t>
  </si>
  <si>
    <t>مارس</t>
  </si>
  <si>
    <t>رقم الموظف</t>
  </si>
  <si>
    <t>الاسم واللقب</t>
  </si>
  <si>
    <t>14/11/2013</t>
  </si>
  <si>
    <t>تجريب</t>
  </si>
  <si>
    <t>البرنامج</t>
  </si>
  <si>
    <t>استاذ</t>
  </si>
  <si>
    <t>جويلية</t>
  </si>
  <si>
    <t>yynynynyn</t>
  </si>
  <si>
    <t>nununu</t>
  </si>
  <si>
    <t>ujujuj</t>
  </si>
  <si>
    <t>uj-uju-j</t>
  </si>
  <si>
    <t>-jrtgth</t>
  </si>
  <si>
    <t>فيفري</t>
  </si>
  <si>
    <t>A</t>
  </si>
  <si>
    <t>B</t>
  </si>
  <si>
    <t>T</t>
  </si>
  <si>
    <t>Activité toute les macros</t>
  </si>
  <si>
    <r>
      <t>1-</t>
    </r>
    <r>
      <rPr>
        <sz val="7"/>
        <color theme="0"/>
        <rFont val="Times New Roman"/>
        <family val="1"/>
      </rPr>
      <t xml:space="preserve">    </t>
    </r>
    <r>
      <rPr>
        <sz val="14"/>
        <color theme="0"/>
        <rFont val="Bradley Hand ITC"/>
        <family val="4"/>
      </rPr>
      <t>bouton Microsoft office</t>
    </r>
  </si>
  <si>
    <r>
      <t>2-</t>
    </r>
    <r>
      <rPr>
        <sz val="7"/>
        <color theme="0"/>
        <rFont val="Times New Roman"/>
        <family val="1"/>
      </rPr>
      <t xml:space="preserve">    </t>
    </r>
    <r>
      <rPr>
        <sz val="14"/>
        <color theme="0"/>
        <rFont val="Bradley Hand ITC"/>
        <family val="4"/>
      </rPr>
      <t>Options Excel</t>
    </r>
  </si>
  <si>
    <r>
      <t>3-</t>
    </r>
    <r>
      <rPr>
        <sz val="7"/>
        <color theme="0"/>
        <rFont val="Times New Roman"/>
        <family val="1"/>
      </rPr>
      <t xml:space="preserve">    </t>
    </r>
    <r>
      <rPr>
        <sz val="14"/>
        <color theme="0"/>
        <rFont val="Bradley Hand ITC"/>
        <family val="4"/>
      </rPr>
      <t>Centre de gestion de la confidentialité</t>
    </r>
  </si>
  <si>
    <r>
      <t>4-</t>
    </r>
    <r>
      <rPr>
        <sz val="7"/>
        <color theme="0"/>
        <rFont val="Times New Roman"/>
        <family val="1"/>
      </rPr>
      <t xml:space="preserve">    </t>
    </r>
    <r>
      <rPr>
        <sz val="14"/>
        <color theme="0"/>
        <rFont val="Bradley Hand ITC"/>
        <family val="4"/>
      </rPr>
      <t xml:space="preserve">Paramètres du centre de gestion de la confidentialité </t>
    </r>
  </si>
  <si>
    <r>
      <t>5-</t>
    </r>
    <r>
      <rPr>
        <sz val="7"/>
        <color theme="0"/>
        <rFont val="Times New Roman"/>
        <family val="1"/>
      </rPr>
      <t xml:space="preserve">    </t>
    </r>
    <r>
      <rPr>
        <sz val="14"/>
        <color theme="0"/>
        <rFont val="Bradley Hand ITC"/>
        <family val="4"/>
      </rPr>
      <t>Paramètre des macros</t>
    </r>
  </si>
</sst>
</file>

<file path=xl/styles.xml><?xml version="1.0" encoding="utf-8"?>
<styleSheet xmlns="http://schemas.openxmlformats.org/spreadsheetml/2006/main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[$-1010000]yyyy/mm/dd;@"/>
    <numFmt numFmtId="166" formatCode="m/d/yyyy;@"/>
  </numFmts>
  <fonts count="52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000099"/>
      <name val="Calibri"/>
      <family val="2"/>
      <scheme val="minor"/>
    </font>
    <font>
      <sz val="14"/>
      <name val="Calibri"/>
      <family val="2"/>
      <scheme val="minor"/>
    </font>
    <font>
      <sz val="14"/>
      <color rgb="FF00B050"/>
      <name val="Calibri"/>
      <family val="2"/>
      <scheme val="minor"/>
    </font>
    <font>
      <sz val="14"/>
      <color theme="1"/>
      <name val="Comic Sans MS"/>
      <family val="4"/>
    </font>
    <font>
      <b/>
      <sz val="16"/>
      <color theme="1"/>
      <name val="Comic Sans MS"/>
      <family val="4"/>
    </font>
    <font>
      <sz val="20"/>
      <color rgb="FFFF0000"/>
      <name val="Comic Sans MS"/>
      <family val="4"/>
    </font>
    <font>
      <b/>
      <u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8000"/>
      <name val="Comic Sans MS"/>
      <family val="4"/>
    </font>
    <font>
      <sz val="28"/>
      <color theme="0"/>
      <name val="Comic Sans MS"/>
      <family val="4"/>
    </font>
    <font>
      <sz val="11"/>
      <color theme="0"/>
      <name val="Calibri"/>
      <family val="2"/>
      <scheme val="minor"/>
    </font>
    <font>
      <sz val="18"/>
      <color theme="0"/>
      <name val="Estrangelo Edessa"/>
      <family val="4"/>
    </font>
    <font>
      <sz val="36"/>
      <color indexed="12"/>
      <name val="Comic Sans MS"/>
      <family val="4"/>
    </font>
    <font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26"/>
      <color theme="1"/>
      <name val="Andalus"/>
      <family val="1"/>
    </font>
    <font>
      <sz val="36"/>
      <color theme="1"/>
      <name val="Calibri"/>
      <family val="2"/>
      <scheme val="minor"/>
    </font>
    <font>
      <sz val="36"/>
      <color theme="1"/>
      <name val="Arabic Typesetting"/>
      <family val="4"/>
    </font>
    <font>
      <b/>
      <u/>
      <sz val="36"/>
      <color theme="1"/>
      <name val="Arabic Typesetting"/>
      <family val="4"/>
    </font>
    <font>
      <u/>
      <sz val="20"/>
      <color theme="1"/>
      <name val="Arabic Typesetting"/>
      <family val="4"/>
    </font>
    <font>
      <b/>
      <u/>
      <sz val="20"/>
      <color theme="1"/>
      <name val="Arabic Typesetting"/>
      <family val="4"/>
    </font>
    <font>
      <b/>
      <sz val="20"/>
      <color theme="1"/>
      <name val="Arabic Typesetting"/>
      <family val="4"/>
    </font>
    <font>
      <sz val="20"/>
      <color theme="1"/>
      <name val="Arabic Typesetting"/>
      <family val="4"/>
    </font>
    <font>
      <b/>
      <sz val="16"/>
      <color theme="1"/>
      <name val="Arabic Typesetting"/>
      <family val="4"/>
    </font>
    <font>
      <sz val="16"/>
      <color theme="1"/>
      <name val="Arabic Typesetting"/>
      <family val="4"/>
    </font>
    <font>
      <sz val="18"/>
      <color theme="1"/>
      <name val="Arabic Typesetting"/>
      <family val="4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99"/>
      <name val="Calibri"/>
      <family val="2"/>
      <scheme val="minor"/>
    </font>
    <font>
      <sz val="11"/>
      <color rgb="FFFFFF00"/>
      <name val="Calibri"/>
      <family val="2"/>
      <scheme val="minor"/>
    </font>
    <font>
      <sz val="14"/>
      <color theme="0"/>
      <name val="Calibri"/>
      <family val="2"/>
    </font>
    <font>
      <sz val="7"/>
      <color theme="0"/>
      <name val="Times New Roman"/>
      <family val="1"/>
    </font>
    <font>
      <sz val="14"/>
      <color theme="0"/>
      <name val="Bradley Hand ITC"/>
      <family val="4"/>
    </font>
    <font>
      <sz val="28"/>
      <color rgb="FF000000"/>
      <name val="Calibri"/>
      <family val="2"/>
      <scheme val="minor"/>
    </font>
    <font>
      <u/>
      <sz val="18"/>
      <color indexed="10"/>
      <name val="Calibri"/>
      <family val="2"/>
      <scheme val="minor"/>
    </font>
    <font>
      <b/>
      <u/>
      <sz val="16"/>
      <color indexed="12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99"/>
      </left>
      <right/>
      <top style="medium">
        <color rgb="FF000099"/>
      </top>
      <bottom style="medium">
        <color rgb="FF000099"/>
      </bottom>
      <diagonal/>
    </border>
    <border>
      <left/>
      <right/>
      <top style="medium">
        <color rgb="FF000099"/>
      </top>
      <bottom style="medium">
        <color rgb="FF000099"/>
      </bottom>
      <diagonal/>
    </border>
    <border>
      <left/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99"/>
      </left>
      <right/>
      <top style="medium">
        <color rgb="FF000099"/>
      </top>
      <bottom/>
      <diagonal/>
    </border>
    <border>
      <left/>
      <right/>
      <top style="medium">
        <color rgb="FF000099"/>
      </top>
      <bottom/>
      <diagonal/>
    </border>
    <border>
      <left/>
      <right style="medium">
        <color rgb="FF000099"/>
      </right>
      <top style="medium">
        <color rgb="FF000099"/>
      </top>
      <bottom/>
      <diagonal/>
    </border>
    <border>
      <left style="medium">
        <color rgb="FF000099"/>
      </left>
      <right/>
      <top/>
      <bottom style="medium">
        <color rgb="FF000099"/>
      </bottom>
      <diagonal/>
    </border>
    <border>
      <left/>
      <right/>
      <top/>
      <bottom style="medium">
        <color rgb="FF000099"/>
      </bottom>
      <diagonal/>
    </border>
    <border>
      <left/>
      <right style="medium">
        <color rgb="FF000099"/>
      </right>
      <top/>
      <bottom style="medium">
        <color rgb="FF000099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</borders>
  <cellStyleXfs count="4">
    <xf numFmtId="0" fontId="0" fillId="0" borderId="0"/>
    <xf numFmtId="0" fontId="7" fillId="5" borderId="0" applyNumberFormat="0" applyBorder="0" applyAlignment="0" applyProtection="0"/>
    <xf numFmtId="0" fontId="8" fillId="6" borderId="14" applyNumberFormat="0" applyAlignment="0" applyProtection="0"/>
    <xf numFmtId="43" fontId="29" fillId="0" borderId="0" applyFont="0" applyFill="0" applyBorder="0" applyAlignment="0" applyProtection="0"/>
  </cellStyleXfs>
  <cellXfs count="25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/>
    <xf numFmtId="0" fontId="1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0" applyFont="1"/>
    <xf numFmtId="0" fontId="3" fillId="5" borderId="0" xfId="1" applyFont="1" applyAlignment="1">
      <alignment horizontal="center" vertical="center"/>
    </xf>
    <xf numFmtId="0" fontId="9" fillId="6" borderId="14" xfId="2" applyFont="1" applyAlignment="1">
      <alignment horizontal="center" vertical="center"/>
    </xf>
    <xf numFmtId="0" fontId="9" fillId="6" borderId="14" xfId="2" applyNumberFormat="1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Border="1"/>
    <xf numFmtId="0" fontId="1" fillId="3" borderId="1" xfId="0" applyFont="1" applyFill="1" applyBorder="1"/>
    <xf numFmtId="0" fontId="10" fillId="6" borderId="14" xfId="2" applyFont="1" applyAlignment="1">
      <alignment horizontal="center" vertical="center"/>
    </xf>
    <xf numFmtId="0" fontId="10" fillId="6" borderId="16" xfId="2" applyFont="1" applyBorder="1" applyAlignment="1">
      <alignment horizontal="center" vertical="center"/>
    </xf>
    <xf numFmtId="0" fontId="10" fillId="6" borderId="17" xfId="2" applyFont="1" applyBorder="1" applyAlignment="1">
      <alignment horizontal="center" vertical="center"/>
    </xf>
    <xf numFmtId="0" fontId="9" fillId="6" borderId="16" xfId="2" applyFont="1" applyBorder="1" applyAlignment="1">
      <alignment horizontal="center" vertical="center"/>
    </xf>
    <xf numFmtId="0" fontId="3" fillId="8" borderId="0" xfId="1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9" fillId="9" borderId="14" xfId="2" applyNumberFormat="1" applyFont="1" applyFill="1" applyAlignment="1">
      <alignment horizontal="center" vertical="center"/>
    </xf>
    <xf numFmtId="0" fontId="9" fillId="9" borderId="14" xfId="2" applyFont="1" applyFill="1" applyAlignment="1">
      <alignment horizontal="center" vertical="center"/>
    </xf>
    <xf numFmtId="0" fontId="9" fillId="10" borderId="14" xfId="2" applyFont="1" applyFill="1" applyAlignment="1">
      <alignment horizontal="center" vertical="center"/>
    </xf>
    <xf numFmtId="0" fontId="9" fillId="7" borderId="14" xfId="2" applyNumberFormat="1" applyFont="1" applyFill="1" applyAlignment="1">
      <alignment horizontal="center" vertical="center"/>
    </xf>
    <xf numFmtId="0" fontId="9" fillId="11" borderId="14" xfId="2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4" fillId="12" borderId="13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4" fillId="13" borderId="3" xfId="0" applyFont="1" applyFill="1" applyBorder="1" applyAlignment="1">
      <alignment horizontal="right" vertical="center"/>
    </xf>
    <xf numFmtId="0" fontId="4" fillId="13" borderId="1" xfId="0" applyFont="1" applyFill="1" applyBorder="1" applyAlignment="1">
      <alignment horizontal="right" vertical="center"/>
    </xf>
    <xf numFmtId="0" fontId="1" fillId="0" borderId="18" xfId="0" applyFont="1" applyBorder="1" applyAlignment="1">
      <alignment horizontal="right" vertical="center"/>
    </xf>
    <xf numFmtId="2" fontId="15" fillId="0" borderId="3" xfId="0" applyNumberFormat="1" applyFont="1" applyBorder="1" applyAlignment="1">
      <alignment horizontal="right" vertical="center"/>
    </xf>
    <xf numFmtId="2" fontId="15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2" fontId="15" fillId="0" borderId="0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0" fontId="1" fillId="14" borderId="29" xfId="0" applyFont="1" applyFill="1" applyBorder="1" applyAlignment="1">
      <alignment horizontal="right" vertical="center"/>
    </xf>
    <xf numFmtId="0" fontId="4" fillId="14" borderId="0" xfId="0" applyFont="1" applyFill="1" applyBorder="1" applyAlignment="1">
      <alignment horizontal="right" vertical="center"/>
    </xf>
    <xf numFmtId="0" fontId="1" fillId="14" borderId="31" xfId="0" applyFont="1" applyFill="1" applyBorder="1" applyAlignment="1">
      <alignment horizontal="right" vertical="center"/>
    </xf>
    <xf numFmtId="0" fontId="20" fillId="14" borderId="0" xfId="0" applyFont="1" applyFill="1" applyBorder="1" applyAlignment="1">
      <alignment horizontal="right" vertical="center"/>
    </xf>
    <xf numFmtId="0" fontId="1" fillId="14" borderId="28" xfId="0" applyFont="1" applyFill="1" applyBorder="1" applyAlignment="1">
      <alignment horizontal="right" vertical="center"/>
    </xf>
    <xf numFmtId="0" fontId="21" fillId="4" borderId="11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3" fillId="8" borderId="0" xfId="1" applyNumberFormat="1" applyFont="1" applyFill="1" applyBorder="1" applyAlignment="1">
      <alignment horizontal="center" vertical="center"/>
    </xf>
    <xf numFmtId="0" fontId="22" fillId="8" borderId="0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14" fontId="9" fillId="6" borderId="14" xfId="2" applyNumberFormat="1" applyFont="1" applyAlignment="1">
      <alignment horizontal="center" vertical="center"/>
    </xf>
    <xf numFmtId="14" fontId="9" fillId="11" borderId="14" xfId="2" applyNumberFormat="1" applyFont="1" applyFill="1" applyAlignment="1">
      <alignment horizontal="center" vertical="center"/>
    </xf>
    <xf numFmtId="14" fontId="1" fillId="0" borderId="0" xfId="0" applyNumberFormat="1" applyFont="1"/>
    <xf numFmtId="0" fontId="9" fillId="3" borderId="14" xfId="2" applyFont="1" applyFill="1" applyAlignment="1">
      <alignment horizontal="center" vertical="center"/>
    </xf>
    <xf numFmtId="0" fontId="9" fillId="16" borderId="14" xfId="2" applyFont="1" applyFill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20" fillId="14" borderId="32" xfId="0" applyFont="1" applyFill="1" applyBorder="1" applyAlignment="1">
      <alignment horizontal="right" vertical="center"/>
    </xf>
    <xf numFmtId="0" fontId="20" fillId="14" borderId="29" xfId="0" applyFont="1" applyFill="1" applyBorder="1" applyAlignment="1">
      <alignment horizontal="right" vertical="center"/>
    </xf>
    <xf numFmtId="0" fontId="1" fillId="17" borderId="0" xfId="0" applyFont="1" applyFill="1" applyBorder="1" applyAlignment="1">
      <alignment horizontal="right" vertical="center"/>
    </xf>
    <xf numFmtId="2" fontId="15" fillId="0" borderId="34" xfId="0" applyNumberFormat="1" applyFont="1" applyBorder="1" applyAlignment="1">
      <alignment horizontal="right" vertical="center"/>
    </xf>
    <xf numFmtId="0" fontId="6" fillId="17" borderId="0" xfId="0" applyFont="1" applyFill="1" applyBorder="1" applyAlignment="1">
      <alignment horizontal="center" vertical="center"/>
    </xf>
    <xf numFmtId="0" fontId="1" fillId="17" borderId="0" xfId="0" applyFont="1" applyFill="1" applyBorder="1" applyAlignment="1">
      <alignment horizontal="center" vertical="center"/>
    </xf>
    <xf numFmtId="0" fontId="13" fillId="17" borderId="0" xfId="0" applyFont="1" applyFill="1" applyBorder="1" applyAlignment="1">
      <alignment horizontal="center" vertical="center"/>
    </xf>
    <xf numFmtId="0" fontId="1" fillId="17" borderId="0" xfId="0" applyFont="1" applyFill="1" applyAlignment="1">
      <alignment horizontal="center" vertical="center"/>
    </xf>
    <xf numFmtId="0" fontId="6" fillId="17" borderId="0" xfId="0" applyFont="1" applyFill="1" applyAlignment="1">
      <alignment horizontal="center" vertical="center"/>
    </xf>
    <xf numFmtId="17" fontId="13" fillId="0" borderId="0" xfId="0" applyNumberFormat="1" applyFont="1" applyBorder="1" applyAlignment="1">
      <alignment horizontal="center" vertical="center"/>
    </xf>
    <xf numFmtId="0" fontId="0" fillId="12" borderId="1" xfId="0" applyFill="1" applyBorder="1"/>
    <xf numFmtId="0" fontId="1" fillId="3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30" fillId="7" borderId="14" xfId="2" applyNumberFormat="1" applyFont="1" applyFill="1" applyAlignment="1">
      <alignment horizontal="center" vertical="center"/>
    </xf>
    <xf numFmtId="0" fontId="29" fillId="0" borderId="0" xfId="0" applyFont="1"/>
    <xf numFmtId="0" fontId="29" fillId="3" borderId="1" xfId="0" applyFont="1" applyFill="1" applyBorder="1"/>
    <xf numFmtId="164" fontId="30" fillId="6" borderId="14" xfId="3" applyNumberFormat="1" applyFont="1" applyFill="1" applyBorder="1" applyAlignment="1">
      <alignment horizontal="center" vertical="center"/>
    </xf>
    <xf numFmtId="0" fontId="9" fillId="15" borderId="14" xfId="2" applyFont="1" applyFill="1" applyAlignment="1">
      <alignment horizontal="center" vertical="center"/>
    </xf>
    <xf numFmtId="164" fontId="9" fillId="6" borderId="14" xfId="2" applyNumberFormat="1" applyFont="1" applyAlignment="1">
      <alignment horizontal="center" vertical="center"/>
    </xf>
    <xf numFmtId="0" fontId="9" fillId="6" borderId="17" xfId="2" applyFont="1" applyBorder="1" applyAlignment="1">
      <alignment horizontal="center" vertical="center"/>
    </xf>
    <xf numFmtId="0" fontId="29" fillId="0" borderId="0" xfId="0" applyFont="1" applyBorder="1"/>
    <xf numFmtId="0" fontId="9" fillId="6" borderId="16" xfId="2" applyNumberFormat="1" applyFont="1" applyBorder="1" applyAlignment="1">
      <alignment horizontal="center" vertical="center"/>
    </xf>
    <xf numFmtId="14" fontId="9" fillId="6" borderId="16" xfId="2" applyNumberFormat="1" applyFont="1" applyBorder="1" applyAlignment="1">
      <alignment horizontal="center" vertical="center"/>
    </xf>
    <xf numFmtId="0" fontId="22" fillId="0" borderId="0" xfId="0" applyNumberFormat="1" applyFont="1" applyBorder="1" applyAlignment="1">
      <alignment horizontal="center" vertical="center"/>
    </xf>
    <xf numFmtId="0" fontId="29" fillId="0" borderId="0" xfId="0" applyNumberFormat="1" applyFont="1" applyBorder="1" applyAlignment="1">
      <alignment horizontal="center" vertical="center"/>
    </xf>
    <xf numFmtId="14" fontId="29" fillId="0" borderId="0" xfId="0" applyNumberFormat="1" applyFont="1"/>
    <xf numFmtId="0" fontId="22" fillId="0" borderId="0" xfId="0" applyFont="1"/>
    <xf numFmtId="0" fontId="6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35" fillId="14" borderId="29" xfId="0" applyFont="1" applyFill="1" applyBorder="1" applyAlignment="1">
      <alignment horizontal="right" vertical="center"/>
    </xf>
    <xf numFmtId="0" fontId="37" fillId="14" borderId="0" xfId="0" applyFont="1" applyFill="1" applyBorder="1" applyAlignment="1">
      <alignment horizontal="right" vertical="center"/>
    </xf>
    <xf numFmtId="0" fontId="35" fillId="14" borderId="0" xfId="0" applyFont="1" applyFill="1" applyBorder="1" applyAlignment="1">
      <alignment horizontal="right" vertical="center"/>
    </xf>
    <xf numFmtId="0" fontId="38" fillId="14" borderId="29" xfId="0" applyFont="1" applyFill="1" applyBorder="1" applyAlignment="1">
      <alignment horizontal="right" vertical="center"/>
    </xf>
    <xf numFmtId="0" fontId="38" fillId="14" borderId="31" xfId="0" applyFont="1" applyFill="1" applyBorder="1" applyAlignment="1">
      <alignment horizontal="right" vertical="center"/>
    </xf>
    <xf numFmtId="0" fontId="35" fillId="14" borderId="32" xfId="0" applyFont="1" applyFill="1" applyBorder="1" applyAlignment="1">
      <alignment horizontal="right" vertical="center"/>
    </xf>
    <xf numFmtId="0" fontId="39" fillId="13" borderId="1" xfId="0" applyFont="1" applyFill="1" applyBorder="1" applyAlignment="1">
      <alignment horizontal="right" vertical="center"/>
    </xf>
    <xf numFmtId="0" fontId="40" fillId="0" borderId="4" xfId="0" applyFont="1" applyBorder="1" applyAlignment="1">
      <alignment horizontal="right" vertical="center"/>
    </xf>
    <xf numFmtId="0" fontId="39" fillId="13" borderId="3" xfId="0" applyFont="1" applyFill="1" applyBorder="1" applyAlignment="1">
      <alignment horizontal="right" vertical="center"/>
    </xf>
    <xf numFmtId="0" fontId="40" fillId="0" borderId="0" xfId="0" applyFont="1" applyBorder="1" applyAlignment="1">
      <alignment horizontal="right" vertical="center"/>
    </xf>
    <xf numFmtId="2" fontId="40" fillId="0" borderId="28" xfId="0" applyNumberFormat="1" applyFont="1" applyBorder="1" applyAlignment="1">
      <alignment horizontal="right" vertical="center"/>
    </xf>
    <xf numFmtId="0" fontId="40" fillId="0" borderId="32" xfId="0" applyFont="1" applyBorder="1" applyAlignment="1">
      <alignment horizontal="right" vertical="center"/>
    </xf>
    <xf numFmtId="0" fontId="41" fillId="0" borderId="4" xfId="0" applyFont="1" applyBorder="1" applyAlignment="1">
      <alignment horizontal="right" vertical="center"/>
    </xf>
    <xf numFmtId="2" fontId="41" fillId="0" borderId="1" xfId="0" applyNumberFormat="1" applyFont="1" applyBorder="1" applyAlignment="1">
      <alignment horizontal="right" vertical="center"/>
    </xf>
    <xf numFmtId="2" fontId="41" fillId="0" borderId="3" xfId="0" applyNumberFormat="1" applyFont="1" applyBorder="1" applyAlignment="1">
      <alignment horizontal="right" vertical="center"/>
    </xf>
    <xf numFmtId="2" fontId="41" fillId="0" borderId="35" xfId="0" applyNumberFormat="1" applyFont="1" applyBorder="1" applyAlignment="1">
      <alignment horizontal="right" vertical="center"/>
    </xf>
    <xf numFmtId="2" fontId="41" fillId="0" borderId="37" xfId="0" applyNumberFormat="1" applyFont="1" applyBorder="1" applyAlignment="1">
      <alignment horizontal="right" vertical="center"/>
    </xf>
    <xf numFmtId="0" fontId="41" fillId="0" borderId="18" xfId="0" applyFont="1" applyBorder="1" applyAlignment="1">
      <alignment horizontal="right" vertical="center"/>
    </xf>
    <xf numFmtId="2" fontId="41" fillId="0" borderId="0" xfId="0" applyNumberFormat="1" applyFont="1" applyBorder="1" applyAlignment="1">
      <alignment horizontal="right" vertical="center"/>
    </xf>
    <xf numFmtId="0" fontId="41" fillId="0" borderId="0" xfId="0" applyFont="1" applyBorder="1" applyAlignment="1">
      <alignment horizontal="right" vertical="center"/>
    </xf>
    <xf numFmtId="2" fontId="41" fillId="0" borderId="34" xfId="0" applyNumberFormat="1" applyFont="1" applyBorder="1" applyAlignment="1">
      <alignment horizontal="right" vertical="center"/>
    </xf>
    <xf numFmtId="0" fontId="42" fillId="0" borderId="0" xfId="0" applyFont="1" applyBorder="1" applyAlignment="1">
      <alignment horizontal="right" vertical="center"/>
    </xf>
    <xf numFmtId="0" fontId="29" fillId="18" borderId="1" xfId="0" applyFont="1" applyFill="1" applyBorder="1"/>
    <xf numFmtId="0" fontId="43" fillId="19" borderId="1" xfId="0" applyFont="1" applyFill="1" applyBorder="1"/>
    <xf numFmtId="0" fontId="9" fillId="6" borderId="52" xfId="2" applyFont="1" applyBorder="1" applyAlignment="1">
      <alignment horizontal="center" vertical="center"/>
    </xf>
    <xf numFmtId="0" fontId="9" fillId="6" borderId="1" xfId="2" applyFont="1" applyBorder="1" applyAlignment="1">
      <alignment horizontal="center" vertical="center"/>
    </xf>
    <xf numFmtId="0" fontId="0" fillId="20" borderId="1" xfId="0" applyFill="1" applyBorder="1"/>
    <xf numFmtId="0" fontId="0" fillId="12" borderId="1" xfId="0" applyFill="1" applyBorder="1" applyAlignment="1">
      <alignment horizontal="center" vertical="center"/>
    </xf>
    <xf numFmtId="0" fontId="0" fillId="12" borderId="35" xfId="0" applyFill="1" applyBorder="1"/>
    <xf numFmtId="0" fontId="22" fillId="12" borderId="2" xfId="0" applyFont="1" applyFill="1" applyBorder="1"/>
    <xf numFmtId="0" fontId="0" fillId="12" borderId="3" xfId="0" applyFill="1" applyBorder="1"/>
    <xf numFmtId="0" fontId="22" fillId="12" borderId="1" xfId="0" applyFont="1" applyFill="1" applyBorder="1"/>
    <xf numFmtId="0" fontId="22" fillId="12" borderId="45" xfId="0" applyFont="1" applyFill="1" applyBorder="1"/>
    <xf numFmtId="0" fontId="22" fillId="4" borderId="1" xfId="0" applyFont="1" applyFill="1" applyBorder="1"/>
    <xf numFmtId="0" fontId="44" fillId="4" borderId="1" xfId="0" applyFont="1" applyFill="1" applyBorder="1"/>
    <xf numFmtId="0" fontId="45" fillId="4" borderId="1" xfId="0" applyFont="1" applyFill="1" applyBorder="1"/>
    <xf numFmtId="0" fontId="25" fillId="4" borderId="1" xfId="0" applyFont="1" applyFill="1" applyBorder="1"/>
    <xf numFmtId="0" fontId="1" fillId="0" borderId="0" xfId="0" applyFont="1" applyBorder="1" applyAlignment="1">
      <alignment horizontal="right" vertical="center"/>
    </xf>
    <xf numFmtId="165" fontId="1" fillId="0" borderId="0" xfId="0" applyNumberFormat="1" applyFont="1" applyBorder="1" applyAlignment="1">
      <alignment horizontal="right" vertical="center"/>
    </xf>
    <xf numFmtId="0" fontId="1" fillId="8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8" fillId="0" borderId="23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8" fillId="0" borderId="24" xfId="0" applyFont="1" applyBorder="1" applyAlignment="1">
      <alignment horizontal="right" vertical="center"/>
    </xf>
    <xf numFmtId="0" fontId="18" fillId="0" borderId="25" xfId="0" applyFont="1" applyBorder="1" applyAlignment="1">
      <alignment horizontal="right" vertical="center"/>
    </xf>
    <xf numFmtId="0" fontId="18" fillId="0" borderId="26" xfId="0" applyFont="1" applyBorder="1" applyAlignment="1">
      <alignment horizontal="right" vertical="center"/>
    </xf>
    <xf numFmtId="0" fontId="18" fillId="0" borderId="27" xfId="0" applyFont="1" applyBorder="1" applyAlignment="1">
      <alignment horizontal="right" vertical="center"/>
    </xf>
    <xf numFmtId="0" fontId="19" fillId="14" borderId="32" xfId="0" applyFont="1" applyFill="1" applyBorder="1" applyAlignment="1">
      <alignment horizontal="right" vertical="center"/>
    </xf>
    <xf numFmtId="0" fontId="19" fillId="14" borderId="33" xfId="0" applyFont="1" applyFill="1" applyBorder="1" applyAlignment="1">
      <alignment horizontal="right" vertical="center"/>
    </xf>
    <xf numFmtId="0" fontId="4" fillId="14" borderId="32" xfId="0" applyFont="1" applyFill="1" applyBorder="1" applyAlignment="1">
      <alignment horizontal="right" vertical="center"/>
    </xf>
    <xf numFmtId="0" fontId="4" fillId="13" borderId="1" xfId="0" applyFont="1" applyFill="1" applyBorder="1" applyAlignment="1">
      <alignment horizontal="right" vertical="center"/>
    </xf>
    <xf numFmtId="0" fontId="4" fillId="13" borderId="2" xfId="0" applyFont="1" applyFill="1" applyBorder="1" applyAlignment="1">
      <alignment horizontal="right" vertical="center"/>
    </xf>
    <xf numFmtId="0" fontId="19" fillId="14" borderId="0" xfId="0" applyFont="1" applyFill="1" applyBorder="1" applyAlignment="1">
      <alignment horizontal="right" vertical="center"/>
    </xf>
    <xf numFmtId="0" fontId="19" fillId="14" borderId="30" xfId="0" applyFont="1" applyFill="1" applyBorder="1" applyAlignment="1">
      <alignment horizontal="right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2" fillId="0" borderId="41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center"/>
    </xf>
    <xf numFmtId="0" fontId="32" fillId="0" borderId="2" xfId="0" applyFont="1" applyBorder="1" applyAlignment="1">
      <alignment horizontal="right" vertical="center"/>
    </xf>
    <xf numFmtId="0" fontId="32" fillId="0" borderId="41" xfId="0" applyFont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2" fontId="16" fillId="2" borderId="5" xfId="0" applyNumberFormat="1" applyFont="1" applyFill="1" applyBorder="1" applyAlignment="1">
      <alignment horizontal="right" vertical="center"/>
    </xf>
    <xf numFmtId="2" fontId="16" fillId="2" borderId="6" xfId="0" applyNumberFormat="1" applyFont="1" applyFill="1" applyBorder="1" applyAlignment="1">
      <alignment horizontal="right" vertical="center"/>
    </xf>
    <xf numFmtId="2" fontId="16" fillId="2" borderId="7" xfId="0" applyNumberFormat="1" applyFont="1" applyFill="1" applyBorder="1" applyAlignment="1">
      <alignment horizontal="right" vertical="center"/>
    </xf>
    <xf numFmtId="0" fontId="48" fillId="4" borderId="38" xfId="0" applyFont="1" applyFill="1" applyBorder="1" applyAlignment="1">
      <alignment horizontal="left" vertical="center" indent="1"/>
    </xf>
    <xf numFmtId="0" fontId="48" fillId="4" borderId="19" xfId="0" applyFont="1" applyFill="1" applyBorder="1" applyAlignment="1">
      <alignment horizontal="left" vertical="center" indent="1"/>
    </xf>
    <xf numFmtId="0" fontId="48" fillId="4" borderId="39" xfId="0" applyFont="1" applyFill="1" applyBorder="1" applyAlignment="1">
      <alignment horizontal="left" vertical="center" indent="1"/>
    </xf>
    <xf numFmtId="0" fontId="24" fillId="12" borderId="36" xfId="0" applyFont="1" applyFill="1" applyBorder="1" applyAlignment="1">
      <alignment horizontal="center" vertical="center"/>
    </xf>
    <xf numFmtId="0" fontId="24" fillId="12" borderId="37" xfId="0" applyFont="1" applyFill="1" applyBorder="1" applyAlignment="1">
      <alignment horizontal="center" vertical="center"/>
    </xf>
    <xf numFmtId="0" fontId="24" fillId="12" borderId="34" xfId="0" applyFont="1" applyFill="1" applyBorder="1" applyAlignment="1">
      <alignment horizontal="center" vertical="center"/>
    </xf>
    <xf numFmtId="0" fontId="24" fillId="12" borderId="40" xfId="0" applyFont="1" applyFill="1" applyBorder="1" applyAlignment="1">
      <alignment horizontal="center" vertical="center"/>
    </xf>
    <xf numFmtId="0" fontId="24" fillId="12" borderId="0" xfId="0" applyFont="1" applyFill="1" applyBorder="1" applyAlignment="1">
      <alignment horizontal="center" vertical="center"/>
    </xf>
    <xf numFmtId="0" fontId="24" fillId="12" borderId="18" xfId="0" applyFont="1" applyFill="1" applyBorder="1" applyAlignment="1">
      <alignment horizontal="center" vertical="center"/>
    </xf>
    <xf numFmtId="0" fontId="24" fillId="12" borderId="38" xfId="0" applyFont="1" applyFill="1" applyBorder="1" applyAlignment="1">
      <alignment horizontal="center" vertical="center"/>
    </xf>
    <xf numFmtId="0" fontId="24" fillId="12" borderId="19" xfId="0" applyFont="1" applyFill="1" applyBorder="1" applyAlignment="1">
      <alignment horizontal="center" vertical="center"/>
    </xf>
    <xf numFmtId="0" fontId="24" fillId="12" borderId="39" xfId="0" applyFont="1" applyFill="1" applyBorder="1" applyAlignment="1">
      <alignment horizontal="center" vertical="center"/>
    </xf>
    <xf numFmtId="0" fontId="17" fillId="12" borderId="36" xfId="0" applyFont="1" applyFill="1" applyBorder="1" applyAlignment="1">
      <alignment horizontal="center" vertical="center"/>
    </xf>
    <xf numFmtId="0" fontId="17" fillId="12" borderId="37" xfId="0" applyFont="1" applyFill="1" applyBorder="1" applyAlignment="1">
      <alignment horizontal="center" vertical="center"/>
    </xf>
    <xf numFmtId="0" fontId="17" fillId="12" borderId="34" xfId="0" applyFont="1" applyFill="1" applyBorder="1" applyAlignment="1">
      <alignment horizontal="center" vertical="center"/>
    </xf>
    <xf numFmtId="0" fontId="17" fillId="12" borderId="38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horizontal="center" vertical="center"/>
    </xf>
    <xf numFmtId="0" fontId="17" fillId="12" borderId="39" xfId="0" applyFont="1" applyFill="1" applyBorder="1" applyAlignment="1">
      <alignment horizontal="center" vertical="center"/>
    </xf>
    <xf numFmtId="0" fontId="26" fillId="12" borderId="42" xfId="0" applyFont="1" applyFill="1" applyBorder="1" applyAlignment="1">
      <alignment horizontal="center"/>
    </xf>
    <xf numFmtId="0" fontId="26" fillId="12" borderId="43" xfId="0" applyFont="1" applyFill="1" applyBorder="1" applyAlignment="1">
      <alignment horizontal="center"/>
    </xf>
    <xf numFmtId="0" fontId="26" fillId="12" borderId="44" xfId="0" applyFont="1" applyFill="1" applyBorder="1" applyAlignment="1">
      <alignment horizontal="center"/>
    </xf>
    <xf numFmtId="0" fontId="23" fillId="12" borderId="46" xfId="0" applyFont="1" applyFill="1" applyBorder="1" applyAlignment="1">
      <alignment horizontal="center" vertical="center"/>
    </xf>
    <xf numFmtId="0" fontId="23" fillId="12" borderId="47" xfId="0" applyFont="1" applyFill="1" applyBorder="1" applyAlignment="1">
      <alignment horizontal="center" vertical="center"/>
    </xf>
    <xf numFmtId="0" fontId="23" fillId="12" borderId="48" xfId="0" applyFont="1" applyFill="1" applyBorder="1" applyAlignment="1">
      <alignment horizontal="center" vertical="center"/>
    </xf>
    <xf numFmtId="0" fontId="23" fillId="12" borderId="49" xfId="0" applyFont="1" applyFill="1" applyBorder="1" applyAlignment="1">
      <alignment horizontal="center" vertical="center"/>
    </xf>
    <xf numFmtId="0" fontId="23" fillId="12" borderId="50" xfId="0" applyFont="1" applyFill="1" applyBorder="1" applyAlignment="1">
      <alignment horizontal="center" vertical="center"/>
    </xf>
    <xf numFmtId="0" fontId="23" fillId="12" borderId="51" xfId="0" applyFont="1" applyFill="1" applyBorder="1" applyAlignment="1">
      <alignment horizontal="center" vertical="center"/>
    </xf>
    <xf numFmtId="0" fontId="25" fillId="12" borderId="2" xfId="0" applyFont="1" applyFill="1" applyBorder="1"/>
    <xf numFmtId="0" fontId="25" fillId="12" borderId="41" xfId="0" applyFont="1" applyFill="1" applyBorder="1"/>
    <xf numFmtId="0" fontId="25" fillId="12" borderId="3" xfId="0" applyFont="1" applyFill="1" applyBorder="1"/>
    <xf numFmtId="0" fontId="28" fillId="12" borderId="2" xfId="0" applyFont="1" applyFill="1" applyBorder="1"/>
    <xf numFmtId="0" fontId="28" fillId="12" borderId="41" xfId="0" applyFont="1" applyFill="1" applyBorder="1"/>
    <xf numFmtId="0" fontId="28" fillId="12" borderId="3" xfId="0" applyFont="1" applyFill="1" applyBorder="1"/>
    <xf numFmtId="0" fontId="28" fillId="12" borderId="2" xfId="0" applyFont="1" applyFill="1" applyBorder="1" applyAlignment="1">
      <alignment horizontal="right" vertical="center"/>
    </xf>
    <xf numFmtId="0" fontId="28" fillId="12" borderId="41" xfId="0" applyFont="1" applyFill="1" applyBorder="1" applyAlignment="1">
      <alignment horizontal="right" vertical="center"/>
    </xf>
    <xf numFmtId="0" fontId="28" fillId="12" borderId="3" xfId="0" applyFont="1" applyFill="1" applyBorder="1" applyAlignment="1">
      <alignment horizontal="right" vertical="center"/>
    </xf>
    <xf numFmtId="0" fontId="46" fillId="4" borderId="36" xfId="0" applyFont="1" applyFill="1" applyBorder="1" applyAlignment="1">
      <alignment horizontal="left" vertical="center" indent="1" readingOrder="2"/>
    </xf>
    <xf numFmtId="0" fontId="46" fillId="4" borderId="37" xfId="0" applyFont="1" applyFill="1" applyBorder="1" applyAlignment="1">
      <alignment horizontal="left" vertical="center" indent="1" readingOrder="2"/>
    </xf>
    <xf numFmtId="0" fontId="46" fillId="4" borderId="34" xfId="0" applyFont="1" applyFill="1" applyBorder="1" applyAlignment="1">
      <alignment horizontal="left" vertical="center" indent="1" readingOrder="2"/>
    </xf>
    <xf numFmtId="0" fontId="46" fillId="4" borderId="40" xfId="0" applyFont="1" applyFill="1" applyBorder="1" applyAlignment="1">
      <alignment horizontal="left" vertical="center" indent="1" readingOrder="2"/>
    </xf>
    <xf numFmtId="0" fontId="46" fillId="4" borderId="0" xfId="0" applyFont="1" applyFill="1" applyBorder="1" applyAlignment="1">
      <alignment horizontal="left" vertical="center" indent="1" readingOrder="2"/>
    </xf>
    <xf numFmtId="0" fontId="46" fillId="4" borderId="18" xfId="0" applyFont="1" applyFill="1" applyBorder="1" applyAlignment="1">
      <alignment horizontal="left" vertical="center" indent="1" readingOrder="2"/>
    </xf>
    <xf numFmtId="2" fontId="39" fillId="2" borderId="5" xfId="0" applyNumberFormat="1" applyFont="1" applyFill="1" applyBorder="1" applyAlignment="1">
      <alignment horizontal="right" vertical="center"/>
    </xf>
    <xf numFmtId="2" fontId="39" fillId="2" borderId="6" xfId="0" applyNumberFormat="1" applyFont="1" applyFill="1" applyBorder="1" applyAlignment="1">
      <alignment horizontal="right" vertical="center"/>
    </xf>
    <xf numFmtId="2" fontId="39" fillId="2" borderId="7" xfId="0" applyNumberFormat="1" applyFont="1" applyFill="1" applyBorder="1" applyAlignment="1">
      <alignment horizontal="right" vertical="center"/>
    </xf>
    <xf numFmtId="0" fontId="39" fillId="2" borderId="5" xfId="0" applyFont="1" applyFill="1" applyBorder="1" applyAlignment="1">
      <alignment horizontal="right" vertical="center"/>
    </xf>
    <xf numFmtId="0" fontId="39" fillId="2" borderId="6" xfId="0" applyFont="1" applyFill="1" applyBorder="1" applyAlignment="1">
      <alignment horizontal="right" vertical="center"/>
    </xf>
    <xf numFmtId="0" fontId="39" fillId="2" borderId="7" xfId="0" applyFont="1" applyFill="1" applyBorder="1" applyAlignment="1">
      <alignment horizontal="right" vertical="center"/>
    </xf>
    <xf numFmtId="0" fontId="40" fillId="0" borderId="0" xfId="0" applyFont="1" applyBorder="1" applyAlignment="1">
      <alignment horizontal="right" vertical="center"/>
    </xf>
    <xf numFmtId="166" fontId="40" fillId="0" borderId="2" xfId="0" applyNumberFormat="1" applyFont="1" applyBorder="1" applyAlignment="1">
      <alignment vertical="center"/>
    </xf>
    <xf numFmtId="166" fontId="40" fillId="0" borderId="3" xfId="0" applyNumberFormat="1" applyFont="1" applyBorder="1" applyAlignment="1">
      <alignment vertical="center"/>
    </xf>
    <xf numFmtId="0" fontId="41" fillId="0" borderId="0" xfId="0" applyFont="1" applyBorder="1" applyAlignment="1">
      <alignment horizontal="right" vertical="center"/>
    </xf>
    <xf numFmtId="0" fontId="41" fillId="8" borderId="35" xfId="0" applyFont="1" applyFill="1" applyBorder="1" applyAlignment="1">
      <alignment horizontal="right" vertical="center"/>
    </xf>
    <xf numFmtId="0" fontId="40" fillId="0" borderId="28" xfId="0" applyFont="1" applyBorder="1" applyAlignment="1">
      <alignment horizontal="right" vertical="center"/>
    </xf>
    <xf numFmtId="0" fontId="40" fillId="8" borderId="28" xfId="0" applyFont="1" applyFill="1" applyBorder="1" applyAlignment="1">
      <alignment horizontal="right" vertical="center"/>
    </xf>
    <xf numFmtId="0" fontId="41" fillId="8" borderId="1" xfId="0" applyFont="1" applyFill="1" applyBorder="1" applyAlignment="1">
      <alignment horizontal="right" vertical="center"/>
    </xf>
    <xf numFmtId="0" fontId="41" fillId="0" borderId="35" xfId="0" applyFont="1" applyBorder="1" applyAlignment="1">
      <alignment horizontal="right" vertical="center"/>
    </xf>
    <xf numFmtId="0" fontId="41" fillId="0" borderId="36" xfId="0" applyFont="1" applyBorder="1" applyAlignment="1">
      <alignment horizontal="right" vertical="center"/>
    </xf>
    <xf numFmtId="0" fontId="41" fillId="0" borderId="37" xfId="0" applyFont="1" applyBorder="1" applyAlignment="1">
      <alignment horizontal="right" vertical="center"/>
    </xf>
    <xf numFmtId="0" fontId="41" fillId="0" borderId="1" xfId="0" applyFont="1" applyBorder="1" applyAlignment="1">
      <alignment horizontal="right" vertical="center"/>
    </xf>
    <xf numFmtId="0" fontId="41" fillId="0" borderId="2" xfId="0" applyFont="1" applyBorder="1" applyAlignment="1">
      <alignment horizontal="right" vertical="center"/>
    </xf>
    <xf numFmtId="0" fontId="37" fillId="14" borderId="32" xfId="0" applyFont="1" applyFill="1" applyBorder="1" applyAlignment="1">
      <alignment horizontal="right" vertical="center"/>
    </xf>
    <xf numFmtId="0" fontId="36" fillId="14" borderId="32" xfId="0" applyFont="1" applyFill="1" applyBorder="1" applyAlignment="1">
      <alignment horizontal="right" vertical="center"/>
    </xf>
    <xf numFmtId="0" fontId="36" fillId="14" borderId="33" xfId="0" applyFont="1" applyFill="1" applyBorder="1" applyAlignment="1">
      <alignment horizontal="right" vertical="center"/>
    </xf>
    <xf numFmtId="0" fontId="39" fillId="13" borderId="1" xfId="0" applyFont="1" applyFill="1" applyBorder="1" applyAlignment="1">
      <alignment horizontal="right" vertical="center"/>
    </xf>
    <xf numFmtId="0" fontId="39" fillId="13" borderId="2" xfId="0" applyFont="1" applyFill="1" applyBorder="1" applyAlignment="1">
      <alignment horizontal="right" vertical="center"/>
    </xf>
    <xf numFmtId="0" fontId="36" fillId="14" borderId="0" xfId="0" applyFont="1" applyFill="1" applyBorder="1" applyAlignment="1">
      <alignment horizontal="right" vertical="center"/>
    </xf>
    <xf numFmtId="0" fontId="36" fillId="14" borderId="30" xfId="0" applyFont="1" applyFill="1" applyBorder="1" applyAlignment="1">
      <alignment horizontal="right" vertical="center"/>
    </xf>
    <xf numFmtId="0" fontId="36" fillId="0" borderId="20" xfId="0" applyFont="1" applyBorder="1" applyAlignment="1">
      <alignment horizontal="center" vertical="center"/>
    </xf>
    <xf numFmtId="0" fontId="36" fillId="0" borderId="21" xfId="0" applyFont="1" applyBorder="1" applyAlignment="1">
      <alignment horizontal="center" vertical="center"/>
    </xf>
    <xf numFmtId="0" fontId="36" fillId="0" borderId="22" xfId="0" applyFont="1" applyBorder="1" applyAlignment="1">
      <alignment horizontal="center" vertical="center"/>
    </xf>
    <xf numFmtId="0" fontId="36" fillId="0" borderId="23" xfId="0" applyFont="1" applyBorder="1" applyAlignment="1">
      <alignment horizontal="right" vertical="center"/>
    </xf>
    <xf numFmtId="0" fontId="36" fillId="0" borderId="0" xfId="0" applyFont="1" applyBorder="1" applyAlignment="1">
      <alignment horizontal="right" vertical="center"/>
    </xf>
    <xf numFmtId="0" fontId="36" fillId="0" borderId="24" xfId="0" applyFont="1" applyBorder="1" applyAlignment="1">
      <alignment horizontal="right" vertical="center"/>
    </xf>
    <xf numFmtId="0" fontId="34" fillId="0" borderId="36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33" fillId="0" borderId="19" xfId="0" applyFont="1" applyBorder="1" applyAlignment="1">
      <alignment horizontal="left" vertical="center"/>
    </xf>
    <xf numFmtId="0" fontId="33" fillId="0" borderId="39" xfId="0" applyFont="1" applyBorder="1" applyAlignment="1">
      <alignment horizontal="left" vertical="center"/>
    </xf>
    <xf numFmtId="0" fontId="33" fillId="0" borderId="38" xfId="0" applyFont="1" applyBorder="1" applyAlignment="1">
      <alignment horizontal="right" vertical="center"/>
    </xf>
    <xf numFmtId="0" fontId="33" fillId="0" borderId="19" xfId="0" applyFont="1" applyBorder="1" applyAlignment="1">
      <alignment horizontal="right" vertical="center"/>
    </xf>
  </cellXfs>
  <cellStyles count="4">
    <cellStyle name="Calcul" xfId="2" builtinId="22"/>
    <cellStyle name="Insatisfaisant" xfId="1" builtinId="27"/>
    <cellStyle name="Milliers" xfId="3" builtinId="3"/>
    <cellStyle name="Normal" xfId="0" builtinId="0"/>
  </cellStyles>
  <dxfs count="37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Calibri"/>
        <scheme val="minor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Calibri"/>
        <scheme val="minor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Calibri"/>
        <scheme val="minor"/>
      </font>
      <numFmt numFmtId="0" formatCode="General"/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Calibri"/>
        <scheme val="minor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Calibri"/>
        <scheme val="minor"/>
      </font>
      <alignment horizontal="center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4"/>
        <color rgb="FFFF0000"/>
        <name val="Calibri"/>
        <scheme val="minor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4"/>
        <color rgb="FF000099"/>
        <name val="Calibri"/>
        <scheme val="minor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4"/>
        <color rgb="FFFF0000"/>
        <name val="Calibri"/>
        <scheme val="minor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4"/>
        <color rgb="FF000099"/>
        <name val="Calibri"/>
        <scheme val="minor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center" textRotation="0" wrapText="0" indent="0" relativeIndent="255" justifyLastLine="0" shrinkToFit="0" mergeCell="0" readingOrder="0"/>
    </dxf>
  </dxfs>
  <tableStyles count="0" defaultTableStyle="TableStyleMedium9" defaultPivotStyle="PivotStyleLight16"/>
  <colors>
    <mruColors>
      <color rgb="FF000099"/>
      <color rgb="FFFF0000"/>
      <color rgb="FF99CC00"/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PropertyBag">
  <ax:ocxPr ax:name="ForeColor" ax:value="2147483656"/>
  <ax:ocxPr ax:name="BackColor" ax:value="2147483656"/>
  <ax:ocxPr ax:name="VariousPropertyBits" ax:value="8388627"/>
  <ax:ocxPr ax:name="Size" ax:value="39447311;665850575"/>
  <ax:ocxPr ax:name="FontName" ax:value="Calibri"/>
  <ax:ocxPr ax:name="FontEffects" ax:value="1073741829"/>
  <ax:ocxPr ax:name="FontHeight" ax:value="315"/>
  <ax:ocxPr ax:name="FontCharSet" ax:value="0"/>
  <ax:ocxPr ax:name="FontPitchAndFamily" ax:value="2"/>
  <ax:ocxPr ax:name="FontWeight" ax:value="700"/>
</ax:ocx>
</file>

<file path=xl/activeX/activeX10.xml><?xml version="1.0" encoding="utf-8"?>
<ax:ocx xmlns:ax="http://schemas.microsoft.com/office/2006/activeX" xmlns:r="http://schemas.openxmlformats.org/officeDocument/2006/relationships" ax:classid="{978C9E23-D4B0-11CE-BF2D-00AA003F40D0}" ax:persistence="persistPropertyBag">
  <ax:ocxPr ax:name="ForeColor" ax:value="2147483656"/>
  <ax:ocxPr ax:name="BackColor" ax:value="2147483655"/>
  <ax:ocxPr ax:name="VariousPropertyBits" ax:value="8388627"/>
  <ax:ocxPr ax:name="Size" ax:value="13044;4075"/>
  <ax:ocxPr ax:name="BorderColor" ax:value="2147483661"/>
  <ax:ocxPr ax:name="FontName" ax:value="Calibri"/>
  <ax:ocxPr ax:name="FontHeight" ax:value="225"/>
  <ax:ocxPr ax:name="FontCharSet" ax:value="0"/>
  <ax:ocxPr ax:name="FontPitchAndFamily" ax:value="2"/>
</ax:ocx>
</file>

<file path=xl/activeX/activeX2.xml><?xml version="1.0" encoding="utf-8"?>
<ax:ocx xmlns:ax="http://schemas.microsoft.com/office/2006/activeX" xmlns:r="http://schemas.openxmlformats.org/officeDocument/2006/relationships" ax:classid="{978C9E23-D4B0-11CE-BF2D-00AA003F40D0}" ax:persistence="persistPropertyBag">
  <ax:ocxPr ax:name="ForeColor" ax:value="2147483656"/>
  <ax:ocxPr ax:name="BackColor" ax:value="2147483649"/>
  <ax:ocxPr ax:name="VariousPropertyBits" ax:value="8388627"/>
  <ax:ocxPr ax:name="Caption" ax:value="Label2"/>
  <ax:ocxPr ax:name="Size" ax:value="39462181;665845786"/>
  <ax:ocxPr ax:name="FontName" ax:value="Calibri"/>
  <ax:ocxPr ax:name="FontHeight" ax:value="285"/>
  <ax:ocxPr ax:name="FontCharSet" ax:value="0"/>
  <ax:ocxPr ax:name="FontPitchAndFamily" ax:value="2"/>
</ax:ocx>
</file>

<file path=xl/activeX/activeX3.xml><?xml version="1.0" encoding="utf-8"?>
<ax:ocx xmlns:ax="http://schemas.microsoft.com/office/2006/activeX" xmlns:r="http://schemas.openxmlformats.org/officeDocument/2006/relationships" ax:classid="{978C9E23-D4B0-11CE-BF2D-00AA003F40D0}" ax:persistence="persistPropertyBag">
  <ax:ocxPr ax:name="ForeColor" ax:value="2147483656"/>
  <ax:ocxPr ax:name="BackColor" ax:value="2147483672"/>
  <ax:ocxPr ax:name="VariousPropertyBits" ax:value="8388627"/>
  <ax:ocxPr ax:name="Size" ax:value="344;344"/>
  <ax:ocxPr ax:name="FontName" ax:value="Calibri"/>
  <ax:ocxPr ax:name="FontHeight" ax:value="285"/>
  <ax:ocxPr ax:name="FontCharSet" ax:value="0"/>
  <ax:ocxPr ax:name="FontPitchAndFamily" ax:value="2"/>
</ax:ocx>
</file>

<file path=xl/activeX/activeX4.xml><?xml version="1.0" encoding="utf-8"?>
<ax:ocx xmlns:ax="http://schemas.microsoft.com/office/2006/activeX" xmlns:r="http://schemas.openxmlformats.org/officeDocument/2006/relationships" ax:classid="{978C9E23-D4B0-11CE-BF2D-00AA003F40D0}" ax:persistence="persistPropertyBag">
  <ax:ocxPr ax:name="ForeColor" ax:value="2147483656"/>
  <ax:ocxPr ax:name="BackColor" ax:value="2147483653"/>
  <ax:ocxPr ax:name="VariousPropertyBits" ax:value="8388627"/>
  <ax:ocxPr ax:name="Size" ax:value="40320172;693589254"/>
  <ax:ocxPr ax:name="FontName" ax:value="Calibri"/>
  <ax:ocxPr ax:name="FontHeight" ax:value="225"/>
  <ax:ocxPr ax:name="FontCharSet" ax:value="0"/>
  <ax:ocxPr ax:name="FontPitchAndFamily" ax:value="2"/>
</ax:ocx>
</file>

<file path=xl/activeX/activeX5.xml><?xml version="1.0" encoding="utf-8"?>
<ax:ocx xmlns:ax="http://schemas.microsoft.com/office/2006/activeX" xmlns:r="http://schemas.openxmlformats.org/officeDocument/2006/relationships" ax:classid="{978C9E23-D4B0-11CE-BF2D-00AA003F40D0}" ax:persistence="persistPropertyBag">
  <ax:ocxPr ax:name="ForeColor" ax:value="2147483656"/>
  <ax:ocxPr ax:name="BackColor" ax:value="2147483655"/>
  <ax:ocxPr ax:name="VariousPropertyBits" ax:value="8388627"/>
  <ax:ocxPr ax:name="Size" ax:value="39451624;527133450"/>
  <ax:ocxPr ax:name="FontName" ax:value="Calibri"/>
  <ax:ocxPr ax:name="FontEffects" ax:value="1073741825"/>
  <ax:ocxPr ax:name="FontHeight" ax:value="225"/>
  <ax:ocxPr ax:name="FontCharSet" ax:value="0"/>
  <ax:ocxPr ax:name="FontPitchAndFamily" ax:value="2"/>
  <ax:ocxPr ax:name="FontWeight" ax:value="700"/>
</ax:ocx>
</file>

<file path=xl/activeX/activeX6.xml><?xml version="1.0" encoding="utf-8"?>
<ax:ocx xmlns:ax="http://schemas.microsoft.com/office/2006/activeX" xmlns:r="http://schemas.openxmlformats.org/officeDocument/2006/relationships" ax:classid="{978C9E23-D4B0-11CE-BF2D-00AA003F40D0}" ax:persistence="persistPropertyBag">
  <ax:ocxPr ax:name="ForeColor" ax:value="2147483656"/>
  <ax:ocxPr ax:name="BackColor" ax:value="2147483653"/>
  <ax:ocxPr ax:name="VariousPropertyBits" ax:value="8388627"/>
  <ax:ocxPr ax:name="Size" ax:value="8361;926"/>
  <ax:ocxPr ax:name="FontName" ax:value="Estrangelo Edessa"/>
  <ax:ocxPr ax:name="FontHeight" ax:value="360"/>
  <ax:ocxPr ax:name="FontCharSet" ax:value="0"/>
  <ax:ocxPr ax:name="FontPitchAndFamily" ax:value="2"/>
</ax:ocx>
</file>

<file path=xl/activeX/activeX7.xml><?xml version="1.0" encoding="utf-8"?>
<ax:ocx xmlns:ax="http://schemas.microsoft.com/office/2006/activeX" xmlns:r="http://schemas.openxmlformats.org/officeDocument/2006/relationships" ax:classid="{978C9E23-D4B0-11CE-BF2D-00AA003F40D0}" ax:persistence="persistPropertyBag">
  <ax:ocxPr ax:name="ForeColor" ax:value="2147483656"/>
  <ax:ocxPr ax:name="BackColor" ax:value="2147483653"/>
  <ax:ocxPr ax:name="VariousPropertyBits" ax:value="8388627"/>
  <ax:ocxPr ax:name="Size" ax:value="15372;1746"/>
  <ax:ocxPr ax:name="FontName" ax:value="Comic Sans MS"/>
  <ax:ocxPr ax:name="FontHeight" ax:value="555"/>
  <ax:ocxPr ax:name="FontCharSet" ax:value="0"/>
  <ax:ocxPr ax:name="FontPitchAndFamily" ax:value="2"/>
</ax:ocx>
</file>

<file path=xl/activeX/activeX8.xml><?xml version="1.0" encoding="utf-8"?>
<ax:ocx xmlns:ax="http://schemas.microsoft.com/office/2006/activeX" xmlns:r="http://schemas.openxmlformats.org/officeDocument/2006/relationships" ax:classid="{978C9E23-D4B0-11CE-BF2D-00AA003F40D0}" ax:persistence="persistPropertyBag">
  <ax:ocxPr ax:name="ForeColor" ax:value="255"/>
  <ax:ocxPr ax:name="BackColor" ax:value="4210752"/>
  <ax:ocxPr ax:name="Caption" ax:value=" Tout Simplement "/>
  <ax:ocxPr ax:name="Size" ax:value="12674;1349"/>
  <ax:ocxPr ax:name="FontName" ax:value="Bradley Hand ITC"/>
  <ax:ocxPr ax:name="FontEffects" ax:value="1073741825"/>
  <ax:ocxPr ax:name="FontHeight" ax:value="720"/>
  <ax:ocxPr ax:name="FontCharSet" ax:value="0"/>
  <ax:ocxPr ax:name="FontPitchAndFamily" ax:value="2"/>
  <ax:ocxPr ax:name="ParagraphAlign" ax:value="3"/>
  <ax:ocxPr ax:name="FontWeight" ax:value="700"/>
</ax:ocx>
</file>

<file path=xl/activeX/activeX9.xml><?xml version="1.0" encoding="utf-8"?>
<ax:ocx xmlns:ax="http://schemas.microsoft.com/office/2006/activeX" xmlns:r="http://schemas.openxmlformats.org/officeDocument/2006/relationships" ax:classid="{978C9E23-D4B0-11CE-BF2D-00AA003F40D0}" ax:persistence="persistPropertyBag">
  <ax:ocxPr ax:name="ForeColor" ax:value="255"/>
  <ax:ocxPr ax:name="BackColor" ax:value="2147483649"/>
  <ax:ocxPr ax:name="VariousPropertyBits" ax:value="8388627"/>
  <ax:ocxPr ax:name="Caption" ax:value="14/12/2013"/>
  <ax:ocxPr ax:name="Size" ax:value="3969;661"/>
  <ax:ocxPr ax:name="FontName" ax:value="Comic Sans MS"/>
  <ax:ocxPr ax:name="FontEffects" ax:value="1073741825"/>
  <ax:ocxPr ax:name="FontHeight" ax:value="315"/>
  <ax:ocxPr ax:name="FontCharSet" ax:value="0"/>
  <ax:ocxPr ax:name="FontPitchAndFamily" ax:value="2"/>
  <ax:ocxPr ax:name="FontWeight" ax:value="700"/>
</ax:ocx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tables/table1.xml><?xml version="1.0" encoding="utf-8"?>
<table xmlns="http://schemas.openxmlformats.org/spreadsheetml/2006/main" id="3" name="Tableau3" displayName="Tableau3" ref="A1:B17" totalsRowShown="0" headerRowDxfId="36" dataDxfId="35">
  <autoFilter ref="A1:B17"/>
  <tableColumns count="2">
    <tableColumn id="1" name="الرقم" dataDxfId="34"/>
    <tableColumn id="2" name="المنحة" dataDxfId="33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4" name="Tableau4" displayName="Tableau4" ref="D1:E11" totalsRowShown="0" headerRowDxfId="32" dataDxfId="31">
  <autoFilter ref="D1:E11"/>
  <tableColumns count="2">
    <tableColumn id="1" name="الرقم " dataDxfId="30"/>
    <tableColumn id="2" name="الاقتطاع" dataDxfId="29"/>
  </tableColumns>
  <tableStyleInfo name="TableStyleMedium8" showFirstColumn="0" showLastColumn="0" showRowStripes="1" showColumnStripes="0"/>
</table>
</file>

<file path=xl/tables/table3.xml><?xml version="1.0" encoding="utf-8"?>
<table xmlns="http://schemas.openxmlformats.org/spreadsheetml/2006/main" id="1" name="Tableau1" displayName="Tableau1" ref="A1:I5" totalsRowShown="0" headerRowDxfId="28" dataDxfId="27" headerRowCellStyle="Insatisfaisant" dataCellStyle="Insatisfaisant">
  <autoFilter ref="A1:I5">
    <filterColumn colId="8"/>
  </autoFilter>
  <tableColumns count="9">
    <tableColumn id="1" name="الرقم" dataDxfId="26" dataCellStyle="Insatisfaisant"/>
    <tableColumn id="2" name="الاسم" dataDxfId="25" dataCellStyle="Insatisfaisant"/>
    <tableColumn id="3" name="اللقب" dataDxfId="24" dataCellStyle="Insatisfaisant"/>
    <tableColumn id="4" name="الصنف" dataDxfId="23" dataCellStyle="Insatisfaisant"/>
    <tableColumn id="5" name="الاطار" dataDxfId="22" dataCellStyle="Insatisfaisant"/>
    <tableColumn id="6" name="القسم" dataDxfId="21" dataCellStyle="Insatisfaisant"/>
    <tableColumn id="7" name="الحالة العائلية" dataDxfId="20" dataCellStyle="Insatisfaisant"/>
    <tableColumn id="8" name="الدرجة" dataDxfId="19" dataCellStyle="Insatisfaisant"/>
    <tableColumn id="9" name="رقم الحساب" dataDxfId="18" dataCellStyle="Insatisfaisant"/>
  </tableColumns>
  <tableStyleInfo name="TableStyleMedium15" showFirstColumn="0" showLastColumn="0" showRowStripes="1" showColumnStripes="0"/>
</table>
</file>

<file path=xl/tables/table4.xml><?xml version="1.0" encoding="utf-8"?>
<table xmlns="http://schemas.openxmlformats.org/spreadsheetml/2006/main" id="2" name="Tableau2" displayName="Tableau2" ref="A1:B19" totalsRowShown="0" headerRowDxfId="17" dataDxfId="16">
  <autoFilter ref="A1:B19"/>
  <tableColumns count="2">
    <tableColumn id="1" name="الرقم" dataDxfId="15">
      <calculatedColumnFormula>Feuil2!A2</calculatedColumnFormula>
    </tableColumn>
    <tableColumn id="2" name="المنحة" dataDxfId="14">
      <calculatedColumnFormula>Feuil2!B2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5" name="Tableau5" displayName="Tableau5" ref="D1:E10" totalsRowShown="0" headerRowDxfId="13">
  <autoFilter ref="D1:E10"/>
  <tableColumns count="2">
    <tableColumn id="1" name="الرقم" dataDxfId="12">
      <calculatedColumnFormula>Feuil2!D2</calculatedColumnFormula>
    </tableColumn>
    <tableColumn id="2" name="الاقتطاع" dataDxfId="11">
      <calculatedColumnFormula>Feuil2!E2</calculatedColumnFormula>
    </tableColumn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6" name="Tableau17" displayName="Tableau17" ref="A1:I200" totalsRowShown="0" headerRowDxfId="10" dataDxfId="9" headerRowCellStyle="Insatisfaisant" dataCellStyle="Insatisfaisant">
  <autoFilter ref="A1:I200"/>
  <tableColumns count="9">
    <tableColumn id="1" name="الرقم" dataDxfId="8" dataCellStyle="Insatisfaisant">
      <calculatedColumnFormula>Tableau1[[#This Row],[الرقم]]</calculatedColumnFormula>
    </tableColumn>
    <tableColumn id="2" name="الاسم" dataDxfId="7" dataCellStyle="Insatisfaisant">
      <calculatedColumnFormula>Tableau1[[#This Row],[الاسم]]</calculatedColumnFormula>
    </tableColumn>
    <tableColumn id="3" name="اللقب" dataDxfId="6" dataCellStyle="Insatisfaisant">
      <calculatedColumnFormula>Tableau1[[#This Row],[اللقب]]</calculatedColumnFormula>
    </tableColumn>
    <tableColumn id="4" name="الصنف" dataDxfId="5" dataCellStyle="Insatisfaisant">
      <calculatedColumnFormula>Tableau1[[#This Row],[الصنف]]</calculatedColumnFormula>
    </tableColumn>
    <tableColumn id="5" name="الاطار" dataDxfId="4" dataCellStyle="Insatisfaisant">
      <calculatedColumnFormula>Tableau1[[#This Row],[الاطار]]</calculatedColumnFormula>
    </tableColumn>
    <tableColumn id="6" name="القسم" dataDxfId="3" dataCellStyle="Insatisfaisant">
      <calculatedColumnFormula>Tableau1[[#This Row],[القسم]]</calculatedColumnFormula>
    </tableColumn>
    <tableColumn id="7" name="الحالة العائلية" dataDxfId="2" dataCellStyle="Insatisfaisant">
      <calculatedColumnFormula>Tableau1[[#This Row],[الحالة العائلية]]</calculatedColumnFormula>
    </tableColumn>
    <tableColumn id="8" name="الدرجة" dataDxfId="1" dataCellStyle="Insatisfaisant">
      <calculatedColumnFormula>Tableau1[[#This Row],[الدرجة]]</calculatedColumnFormula>
    </tableColumn>
    <tableColumn id="9" name="رقم الحساب" dataDxfId="0" dataCellStyle="Insatisfaisant">
      <calculatedColumnFormula>Tableau1[[#This Row],[رقم الحساب]]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2.xml"/><Relationship Id="rId5" Type="http://schemas.openxmlformats.org/officeDocument/2006/relationships/table" Target="../tables/table1.xml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4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5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6.xml"/><Relationship Id="rId7" Type="http://schemas.openxmlformats.org/officeDocument/2006/relationships/control" Target="../activeX/activeX10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9.xml"/><Relationship Id="rId5" Type="http://schemas.openxmlformats.org/officeDocument/2006/relationships/control" Target="../activeX/activeX8.xml"/><Relationship Id="rId4" Type="http://schemas.openxmlformats.org/officeDocument/2006/relationships/control" Target="../activeX/activeX7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N38"/>
  <sheetViews>
    <sheetView workbookViewId="0">
      <selection activeCell="I6" sqref="I6"/>
    </sheetView>
  </sheetViews>
  <sheetFormatPr baseColWidth="10" defaultColWidth="11.42578125" defaultRowHeight="18.75"/>
  <cols>
    <col min="1" max="1" width="20" style="40" customWidth="1"/>
    <col min="2" max="2" width="11.42578125" style="40"/>
    <col min="3" max="3" width="6.140625" style="40" customWidth="1"/>
    <col min="4" max="4" width="3.28515625" style="40" customWidth="1"/>
    <col min="5" max="5" width="18.42578125" style="40" customWidth="1"/>
    <col min="6" max="6" width="11.7109375" style="40" customWidth="1"/>
    <col min="7" max="7" width="6" style="40" customWidth="1"/>
    <col min="8" max="16384" width="11.42578125" style="40"/>
  </cols>
  <sheetData>
    <row r="1" spans="1:14" ht="21.75" thickTop="1">
      <c r="A1" s="159" t="s">
        <v>13</v>
      </c>
      <c r="B1" s="160"/>
      <c r="C1" s="160"/>
      <c r="D1" s="160"/>
      <c r="E1" s="160"/>
      <c r="F1" s="160"/>
      <c r="G1" s="161"/>
    </row>
    <row r="2" spans="1:14" ht="21.75" thickBot="1">
      <c r="A2" s="146" t="str">
        <f>Feuil2!J2</f>
        <v xml:space="preserve">وزارة التربية الوطنية </v>
      </c>
      <c r="B2" s="147"/>
      <c r="C2" s="147"/>
      <c r="D2" s="147"/>
      <c r="E2" s="147"/>
      <c r="F2" s="147"/>
      <c r="G2" s="148"/>
    </row>
    <row r="3" spans="1:14" ht="21.75" thickBot="1">
      <c r="A3" s="146" t="str">
        <f>Feuil2!H2</f>
        <v xml:space="preserve">مديرية التربية </v>
      </c>
      <c r="B3" s="147"/>
      <c r="C3" s="147"/>
      <c r="D3" s="147"/>
      <c r="E3" s="147"/>
      <c r="F3" s="147"/>
      <c r="G3" s="147"/>
      <c r="H3" s="56"/>
    </row>
    <row r="4" spans="1:14" ht="21.75" thickBot="1">
      <c r="A4" s="149" t="str">
        <f>Feuil2!G2</f>
        <v xml:space="preserve">مديرية التربية </v>
      </c>
      <c r="B4" s="150"/>
      <c r="C4" s="150"/>
      <c r="D4" s="150"/>
      <c r="E4" s="150"/>
      <c r="F4" s="150"/>
      <c r="G4" s="151"/>
    </row>
    <row r="5" spans="1:14" s="103" customFormat="1" ht="45" thickTop="1">
      <c r="A5" s="162" t="s">
        <v>61</v>
      </c>
      <c r="B5" s="160"/>
      <c r="C5" s="160"/>
      <c r="D5" s="160"/>
      <c r="E5" s="160"/>
      <c r="F5" s="160"/>
      <c r="G5" s="160"/>
    </row>
    <row r="6" spans="1:14" ht="49.5" customHeight="1">
      <c r="A6" s="165">
        <f>VLOOKUP(A10,Feuil4!J2:AM200,30,FALSE)</f>
        <v>2014</v>
      </c>
      <c r="B6" s="166"/>
      <c r="C6" s="166"/>
      <c r="D6" s="163" t="str">
        <f>VLOOKUP(A10,Feuil4!J2:AL200,29,FALSE)</f>
        <v>فيفري</v>
      </c>
      <c r="E6" s="163"/>
      <c r="F6" s="163"/>
      <c r="G6" s="164"/>
      <c r="K6" s="141"/>
      <c r="L6" s="141"/>
      <c r="M6" s="141"/>
      <c r="N6" s="141"/>
    </row>
    <row r="7" spans="1:14">
      <c r="A7" s="70" t="str">
        <f>VLOOKUP(A10,Feuil4!B2:H200,7,FALSE)</f>
        <v>أعزب</v>
      </c>
      <c r="B7" s="157" t="s">
        <v>5</v>
      </c>
      <c r="C7" s="157"/>
      <c r="D7" s="53"/>
      <c r="E7" s="55" t="str">
        <f>VLOOKUP(A10,Feuil4!B2:C200,2,FALSE)</f>
        <v>شريف</v>
      </c>
      <c r="F7" s="157" t="s">
        <v>25</v>
      </c>
      <c r="G7" s="158"/>
    </row>
    <row r="8" spans="1:14">
      <c r="A8" s="70">
        <f>VLOOKUP(A10,Feuil4!B2:I200,8,FALSE)</f>
        <v>12</v>
      </c>
      <c r="B8" s="157" t="s">
        <v>30</v>
      </c>
      <c r="C8" s="157"/>
      <c r="D8" s="53"/>
      <c r="E8" s="55" t="str">
        <f>VLOOKUP(A10,Feuil4!B2:D200,3,FALSE)</f>
        <v>عرابة</v>
      </c>
      <c r="F8" s="157" t="s">
        <v>26</v>
      </c>
      <c r="G8" s="158"/>
    </row>
    <row r="9" spans="1:14">
      <c r="A9" s="52"/>
      <c r="B9" s="53"/>
      <c r="C9" s="53"/>
      <c r="D9" s="53"/>
      <c r="E9" s="55">
        <f>VLOOKUP(A10,Feuil4!B2:E200,4,FALSE)</f>
        <v>13</v>
      </c>
      <c r="F9" s="157" t="s">
        <v>27</v>
      </c>
      <c r="G9" s="158"/>
    </row>
    <row r="10" spans="1:14">
      <c r="A10" s="70">
        <f>دخـــــــــــول!D19</f>
        <v>1020</v>
      </c>
      <c r="B10" s="157" t="s">
        <v>6</v>
      </c>
      <c r="C10" s="157"/>
      <c r="D10" s="53"/>
      <c r="E10" s="55" t="str">
        <f>VLOOKUP(A10,Feuil4!B2:F200,5,FALSE)</f>
        <v>طب</v>
      </c>
      <c r="F10" s="157" t="s">
        <v>28</v>
      </c>
      <c r="G10" s="158"/>
    </row>
    <row r="11" spans="1:14" ht="19.5" thickBot="1">
      <c r="A11" s="54"/>
      <c r="B11" s="154"/>
      <c r="C11" s="154"/>
      <c r="D11" s="154"/>
      <c r="E11" s="69">
        <f>VLOOKUP(A10,Feuil4!B2:G200,6,FALSE)</f>
        <v>14</v>
      </c>
      <c r="F11" s="152" t="s">
        <v>29</v>
      </c>
      <c r="G11" s="153"/>
    </row>
    <row r="12" spans="1:14">
      <c r="A12" s="51"/>
    </row>
    <row r="13" spans="1:14">
      <c r="A13" s="44" t="s">
        <v>14</v>
      </c>
      <c r="B13" s="155" t="s">
        <v>15</v>
      </c>
      <c r="C13" s="156"/>
      <c r="D13" s="42"/>
      <c r="E13" s="43" t="s">
        <v>14</v>
      </c>
      <c r="F13" s="155" t="s">
        <v>12</v>
      </c>
      <c r="G13" s="155"/>
      <c r="H13" s="67" t="s">
        <v>35</v>
      </c>
    </row>
    <row r="14" spans="1:14" ht="21">
      <c r="A14" s="47">
        <f>VLOOKUP(A10,Feuil4!J2:AC200,20,FALSE)</f>
        <v>1000</v>
      </c>
      <c r="B14" s="144" t="str">
        <f>IF(A14&lt;&gt;0,Feuil2!E2,H13)</f>
        <v>yynynynyn</v>
      </c>
      <c r="C14" s="145"/>
      <c r="D14" s="42"/>
      <c r="E14" s="46">
        <f>VLOOKUP(A10,Feuil4!J2:K200,2,FALSE)</f>
        <v>12000</v>
      </c>
      <c r="F14" s="143" t="str">
        <f>IF(E14&lt;&gt;0,Feuil2!B2,H13)</f>
        <v>ujujuj</v>
      </c>
      <c r="G14" s="143"/>
      <c r="H14" s="67" t="s">
        <v>35</v>
      </c>
    </row>
    <row r="15" spans="1:14" ht="21">
      <c r="A15" s="47">
        <f>VLOOKUP(A10,Feuil4!J2:AD200,21,FALSE)</f>
        <v>2000</v>
      </c>
      <c r="B15" s="144" t="str">
        <f>IF(A15&lt;&gt;0,Feuil2!E3,H14)</f>
        <v>nununu</v>
      </c>
      <c r="C15" s="145"/>
      <c r="D15" s="42"/>
      <c r="E15" s="46">
        <f>VLOOKUP(A10,Feuil4!J2:L200,3,FALSE)</f>
        <v>20000</v>
      </c>
      <c r="F15" s="143" t="str">
        <f>IF(E15&lt;&gt;0,Feuil2!B3,H14)</f>
        <v>uj-uju-j</v>
      </c>
      <c r="G15" s="143"/>
      <c r="H15" s="67" t="s">
        <v>35</v>
      </c>
    </row>
    <row r="16" spans="1:14" ht="21">
      <c r="A16" s="47">
        <f>VLOOKUP(A10,Feuil4!J2:AE200,22,FALSE)</f>
        <v>0</v>
      </c>
      <c r="B16" s="144" t="str">
        <f>IF(A16&lt;&gt;0,Feuil2!E4,H15)</f>
        <v>/</v>
      </c>
      <c r="C16" s="145"/>
      <c r="D16" s="42"/>
      <c r="E16" s="46">
        <f>VLOOKUP(A10,Feuil4!J2:M11,4,FALSE)</f>
        <v>25000</v>
      </c>
      <c r="F16" s="143" t="str">
        <f>IF(E16&lt;&gt;0,Feuil2!B4,H15)</f>
        <v>-jrtgth</v>
      </c>
      <c r="G16" s="143"/>
      <c r="H16" s="67" t="s">
        <v>35</v>
      </c>
    </row>
    <row r="17" spans="1:9" ht="21">
      <c r="A17" s="47">
        <f>VLOOKUP(A10,Feuil4!J2:AF200,23,FALSE)</f>
        <v>0</v>
      </c>
      <c r="B17" s="144" t="str">
        <f>IF(A17&lt;&gt;0,Feuil2!E5,H16)</f>
        <v>/</v>
      </c>
      <c r="C17" s="145"/>
      <c r="D17" s="42"/>
      <c r="E17" s="46">
        <f>VLOOKUP(A10,Feuil4!J2:N200,5,FALSE)</f>
        <v>0</v>
      </c>
      <c r="F17" s="143" t="str">
        <f>IF(E17&lt;&gt;0,Feuil2!B5,H16)</f>
        <v>/</v>
      </c>
      <c r="G17" s="143"/>
      <c r="H17" s="67" t="s">
        <v>35</v>
      </c>
    </row>
    <row r="18" spans="1:9" ht="21">
      <c r="A18" s="47">
        <f>VLOOKUP(A10,Feuil4!J2:AG200,24,FALSE)</f>
        <v>0</v>
      </c>
      <c r="B18" s="144" t="str">
        <f>IF(A18&lt;&gt;0,Feuil2!E6,H17)</f>
        <v>/</v>
      </c>
      <c r="C18" s="145"/>
      <c r="D18" s="42"/>
      <c r="E18" s="46">
        <f>VLOOKUP(A10,Feuil4!J2:O200,6,FALSE)</f>
        <v>0</v>
      </c>
      <c r="F18" s="143" t="str">
        <f>IF(E18&lt;&gt;0,Feuil2!B6,H17)</f>
        <v>/</v>
      </c>
      <c r="G18" s="143"/>
      <c r="H18" s="67" t="s">
        <v>35</v>
      </c>
    </row>
    <row r="19" spans="1:9" ht="21">
      <c r="A19" s="47">
        <f>VLOOKUP(A10,Feuil4!J2:AH200,25,FALSE)</f>
        <v>0</v>
      </c>
      <c r="B19" s="144" t="str">
        <f>IF(A19&lt;&gt;0,Feuil2!E7,H18)</f>
        <v>/</v>
      </c>
      <c r="C19" s="145"/>
      <c r="D19" s="42"/>
      <c r="E19" s="46">
        <f>VLOOKUP(A10,Feuil4!J2:P200,7,FALSE)</f>
        <v>0</v>
      </c>
      <c r="F19" s="143" t="str">
        <f>IF(E19&lt;&gt;0,Feuil2!B7,H18)</f>
        <v>/</v>
      </c>
      <c r="G19" s="143"/>
      <c r="H19" s="67" t="s">
        <v>35</v>
      </c>
    </row>
    <row r="20" spans="1:9" ht="21">
      <c r="A20" s="47">
        <f>VLOOKUP(A10,Feuil4!J2:AI200,26,FALSE)</f>
        <v>0</v>
      </c>
      <c r="B20" s="144" t="str">
        <f>IF(A20&lt;&gt;0,Feuil2!E8,H19)</f>
        <v>/</v>
      </c>
      <c r="C20" s="145"/>
      <c r="D20" s="42"/>
      <c r="E20" s="46">
        <f>VLOOKUP(A10,Feuil4!J2:Q200,8,FALSE)</f>
        <v>0</v>
      </c>
      <c r="F20" s="143" t="str">
        <f>IF(E20&lt;&gt;0,Feuil2!B8,H19)</f>
        <v>/</v>
      </c>
      <c r="G20" s="143"/>
      <c r="H20" s="67" t="s">
        <v>35</v>
      </c>
      <c r="I20" s="67"/>
    </row>
    <row r="21" spans="1:9" ht="21">
      <c r="A21" s="47">
        <f>VLOOKUP(A10,Feuil4!J2:AJ200,27,FALSE)</f>
        <v>0</v>
      </c>
      <c r="B21" s="144" t="str">
        <f>IF(A21&lt;&gt;0,Feuil2!E9,H20)</f>
        <v>/</v>
      </c>
      <c r="C21" s="144"/>
      <c r="D21" s="42"/>
      <c r="E21" s="46">
        <f>VLOOKUP(A10,Feuil4!J2:R202,9,FALSE)</f>
        <v>0</v>
      </c>
      <c r="F21" s="143" t="str">
        <f>IF(E21&lt;&gt;0,Feuil2!B9,H20)</f>
        <v>/</v>
      </c>
      <c r="G21" s="143"/>
      <c r="H21" s="67" t="s">
        <v>35</v>
      </c>
    </row>
    <row r="22" spans="1:9" ht="21">
      <c r="A22" s="50"/>
      <c r="B22" s="141"/>
      <c r="C22" s="141"/>
      <c r="D22" s="45"/>
      <c r="E22" s="46">
        <f>VLOOKUP(A10,Feuil4!J2:S200,10,FALSE)</f>
        <v>0</v>
      </c>
      <c r="F22" s="143" t="str">
        <f>IF(E22&lt;&gt;0,Feuil2!B10,H21)</f>
        <v>/</v>
      </c>
      <c r="G22" s="143"/>
      <c r="H22" s="67" t="s">
        <v>35</v>
      </c>
    </row>
    <row r="23" spans="1:9" ht="21">
      <c r="A23" s="50"/>
      <c r="B23" s="141"/>
      <c r="C23" s="141"/>
      <c r="D23" s="45"/>
      <c r="E23" s="46">
        <f>VLOOKUP(A10,Feuil4!J2:T200,11,FALSE)</f>
        <v>0</v>
      </c>
      <c r="F23" s="143" t="str">
        <f>IF(E23&lt;&gt;0,Feuil2!B11,H22)</f>
        <v>/</v>
      </c>
      <c r="G23" s="143"/>
      <c r="H23" s="67" t="s">
        <v>35</v>
      </c>
    </row>
    <row r="24" spans="1:9" ht="21">
      <c r="A24" s="48"/>
      <c r="B24" s="141"/>
      <c r="C24" s="141"/>
      <c r="D24" s="45"/>
      <c r="E24" s="46">
        <f>VLOOKUP(A10,Feuil4!J2:U200,12,FALSE)</f>
        <v>30000</v>
      </c>
      <c r="F24" s="143">
        <f>IF(E24&lt;&gt;0,Feuil2!B12,H23)</f>
        <v>0</v>
      </c>
      <c r="G24" s="143"/>
      <c r="H24" s="67" t="s">
        <v>35</v>
      </c>
    </row>
    <row r="25" spans="1:9" ht="21">
      <c r="A25" s="41"/>
      <c r="B25" s="141"/>
      <c r="C25" s="141"/>
      <c r="D25" s="45"/>
      <c r="E25" s="46">
        <f>VLOOKUP(A10,Feuil4!J2:V200,13,FALSE)</f>
        <v>40000</v>
      </c>
      <c r="F25" s="143">
        <f>IF(E25&lt;&gt;0,Feuil2!B13,H24)</f>
        <v>0</v>
      </c>
      <c r="G25" s="143"/>
      <c r="H25" s="67" t="s">
        <v>35</v>
      </c>
    </row>
    <row r="26" spans="1:9" ht="21">
      <c r="A26" s="41"/>
      <c r="B26" s="141"/>
      <c r="C26" s="141"/>
      <c r="D26" s="45"/>
      <c r="E26" s="46">
        <f>VLOOKUP(A10,Feuil4!J2:W200,14,FALSE)</f>
        <v>30000</v>
      </c>
      <c r="F26" s="143">
        <f>IF(E26&lt;&gt;0,Feuil2!B14,H25)</f>
        <v>0</v>
      </c>
      <c r="G26" s="143"/>
      <c r="H26" s="67" t="s">
        <v>35</v>
      </c>
    </row>
    <row r="27" spans="1:9" ht="21">
      <c r="A27" s="41"/>
      <c r="B27" s="141"/>
      <c r="C27" s="141"/>
      <c r="D27" s="45"/>
      <c r="E27" s="72">
        <f>VLOOKUP(A10,Feuil4!J2:X200,15,FALSE)</f>
        <v>30000</v>
      </c>
      <c r="F27" s="143">
        <f>IF(E27&lt;&gt;0,Feuil2!B15,H26)</f>
        <v>0</v>
      </c>
      <c r="G27" s="143"/>
      <c r="H27" s="67" t="s">
        <v>35</v>
      </c>
    </row>
    <row r="28" spans="1:9" ht="21">
      <c r="A28" s="41"/>
      <c r="B28" s="141"/>
      <c r="C28" s="141"/>
      <c r="D28" s="68"/>
      <c r="E28" s="47">
        <f>VLOOKUP(A10,Feuil4!J2:Y200,16,FALSE)</f>
        <v>0</v>
      </c>
      <c r="F28" s="143" t="str">
        <f>IF(E28&lt;&gt;0,Feuil2!B16,H27)</f>
        <v>/</v>
      </c>
      <c r="G28" s="143"/>
      <c r="H28" s="67" t="s">
        <v>35</v>
      </c>
    </row>
    <row r="29" spans="1:9" ht="21">
      <c r="A29" s="41"/>
      <c r="B29" s="141"/>
      <c r="C29" s="141"/>
      <c r="D29" s="68"/>
      <c r="E29" s="47">
        <f>VLOOKUP(A10,Feuil4!J2:Z200,17,FALSE)</f>
        <v>0</v>
      </c>
      <c r="F29" s="143" t="str">
        <f>IF(E29&lt;&gt;0,Feuil2!B17,H28)</f>
        <v>/</v>
      </c>
      <c r="G29" s="143"/>
      <c r="H29" s="67" t="s">
        <v>35</v>
      </c>
    </row>
    <row r="30" spans="1:9" ht="21">
      <c r="A30" s="41"/>
      <c r="B30" s="141"/>
      <c r="C30" s="141"/>
      <c r="D30" s="68"/>
      <c r="E30" s="47">
        <f>VLOOKUP(A10,Feuil4!J2:AA200,18,FALSE)</f>
        <v>0</v>
      </c>
      <c r="F30" s="143" t="str">
        <f>IF(E30&lt;&gt;0,Feuil2!B18,H29)</f>
        <v>/</v>
      </c>
      <c r="G30" s="143"/>
      <c r="H30" s="67" t="s">
        <v>35</v>
      </c>
    </row>
    <row r="31" spans="1:9" ht="21">
      <c r="A31" s="41"/>
      <c r="B31" s="141"/>
      <c r="C31" s="141"/>
      <c r="D31" s="67"/>
      <c r="E31" s="47">
        <f>VLOOKUP(A10,Feuil4!J2:AB200,19,FALSE)</f>
        <v>0</v>
      </c>
      <c r="F31" s="143" t="str">
        <f>IF(E31&lt;&gt;0,Feuil2!B19,H30)</f>
        <v>/</v>
      </c>
      <c r="G31" s="143"/>
    </row>
    <row r="32" spans="1:9" ht="21">
      <c r="A32" s="47">
        <f>SUM(A14:A31)</f>
        <v>3000</v>
      </c>
      <c r="B32" s="144" t="s">
        <v>17</v>
      </c>
      <c r="C32" s="144"/>
      <c r="D32" s="42"/>
      <c r="E32" s="47">
        <f>SUM(E14:E31)</f>
        <v>187000</v>
      </c>
      <c r="F32" s="144" t="s">
        <v>16</v>
      </c>
      <c r="G32" s="144"/>
    </row>
    <row r="33" spans="1:7" ht="19.5" thickBot="1"/>
    <row r="34" spans="1:7" ht="25.5" thickBot="1">
      <c r="A34" s="170">
        <f>E32-A32</f>
        <v>184000</v>
      </c>
      <c r="B34" s="171"/>
      <c r="C34" s="172"/>
      <c r="E34" s="167" t="s">
        <v>41</v>
      </c>
      <c r="F34" s="168"/>
      <c r="G34" s="169"/>
    </row>
    <row r="36" spans="1:7">
      <c r="F36" s="141" t="s">
        <v>20</v>
      </c>
      <c r="G36" s="141"/>
    </row>
    <row r="37" spans="1:7">
      <c r="F37" s="141" t="str">
        <f>Feuil2!I2</f>
        <v>عرابة شريف</v>
      </c>
      <c r="G37" s="141"/>
    </row>
    <row r="38" spans="1:7">
      <c r="B38" s="142">
        <f>VLOOKUP(A10,Feuil4!J2:AN200,31,FALSE)</f>
        <v>41285</v>
      </c>
      <c r="C38" s="142"/>
    </row>
  </sheetData>
  <mergeCells count="62">
    <mergeCell ref="E34:G34"/>
    <mergeCell ref="A34:C34"/>
    <mergeCell ref="F32:G32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F27:G27"/>
    <mergeCell ref="F28:G28"/>
    <mergeCell ref="F22:G22"/>
    <mergeCell ref="F23:G23"/>
    <mergeCell ref="F24:G24"/>
    <mergeCell ref="F25:G25"/>
    <mergeCell ref="F26:G26"/>
    <mergeCell ref="A1:G1"/>
    <mergeCell ref="F7:G7"/>
    <mergeCell ref="F8:G8"/>
    <mergeCell ref="F9:G9"/>
    <mergeCell ref="B7:C7"/>
    <mergeCell ref="B8:C8"/>
    <mergeCell ref="A5:G5"/>
    <mergeCell ref="D6:G6"/>
    <mergeCell ref="A6:C6"/>
    <mergeCell ref="K6:N6"/>
    <mergeCell ref="A2:G2"/>
    <mergeCell ref="A3:G3"/>
    <mergeCell ref="A4:G4"/>
    <mergeCell ref="F16:G16"/>
    <mergeCell ref="F11:G11"/>
    <mergeCell ref="B11:D11"/>
    <mergeCell ref="F13:G13"/>
    <mergeCell ref="F14:G14"/>
    <mergeCell ref="F15:G15"/>
    <mergeCell ref="B13:C13"/>
    <mergeCell ref="B14:C14"/>
    <mergeCell ref="B15:C15"/>
    <mergeCell ref="B16:C16"/>
    <mergeCell ref="F10:G10"/>
    <mergeCell ref="B10:C10"/>
    <mergeCell ref="F36:G36"/>
    <mergeCell ref="F37:G37"/>
    <mergeCell ref="B38:C38"/>
    <mergeCell ref="F17:G17"/>
    <mergeCell ref="F18:G18"/>
    <mergeCell ref="F19:G19"/>
    <mergeCell ref="F20:G20"/>
    <mergeCell ref="F21:G21"/>
    <mergeCell ref="B18:C18"/>
    <mergeCell ref="B19:C19"/>
    <mergeCell ref="B20:C20"/>
    <mergeCell ref="B21:C21"/>
    <mergeCell ref="B17:C17"/>
    <mergeCell ref="F29:G29"/>
    <mergeCell ref="F30:G30"/>
    <mergeCell ref="F31:G31"/>
  </mergeCells>
  <pageMargins left="0.7" right="0.7" top="0.36458333333333331" bottom="0.75" header="0.3" footer="0.3"/>
  <pageSetup paperSize="9" orientation="portrait" r:id="rId1"/>
  <legacyDrawing r:id="rId2"/>
  <controls>
    <control shapeId="7169" r:id="rId3" name="Label1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:J33"/>
  <sheetViews>
    <sheetView workbookViewId="0">
      <selection activeCell="E16" sqref="E16"/>
    </sheetView>
  </sheetViews>
  <sheetFormatPr baseColWidth="10" defaultColWidth="11.42578125" defaultRowHeight="18.75"/>
  <cols>
    <col min="1" max="1" width="11.5703125" style="27" customWidth="1"/>
    <col min="2" max="2" width="23" style="1" customWidth="1"/>
    <col min="3" max="3" width="5.7109375" style="1" customWidth="1"/>
    <col min="4" max="4" width="11.42578125" style="27"/>
    <col min="5" max="5" width="17.28515625" style="1" customWidth="1"/>
    <col min="6" max="6" width="5.28515625" style="1" customWidth="1"/>
    <col min="7" max="7" width="33.7109375" style="1" customWidth="1"/>
    <col min="8" max="8" width="31" style="1" customWidth="1"/>
    <col min="9" max="9" width="23" style="1" customWidth="1"/>
    <col min="10" max="10" width="20.5703125" style="1" customWidth="1"/>
    <col min="11" max="16384" width="11.42578125" style="1"/>
  </cols>
  <sheetData>
    <row r="1" spans="1:10">
      <c r="A1" s="27" t="s">
        <v>0</v>
      </c>
      <c r="B1" s="27" t="s">
        <v>11</v>
      </c>
      <c r="C1" s="82"/>
      <c r="D1" s="28" t="s">
        <v>9</v>
      </c>
      <c r="E1" s="28" t="s">
        <v>10</v>
      </c>
      <c r="F1" s="76"/>
      <c r="G1" s="29" t="s">
        <v>19</v>
      </c>
      <c r="H1" s="30" t="s">
        <v>18</v>
      </c>
      <c r="I1" s="31" t="s">
        <v>20</v>
      </c>
      <c r="J1" s="31" t="s">
        <v>24</v>
      </c>
    </row>
    <row r="2" spans="1:10" ht="19.5" thickBot="1">
      <c r="A2" s="32">
        <v>1</v>
      </c>
      <c r="B2" s="33" t="s">
        <v>74</v>
      </c>
      <c r="C2" s="83"/>
      <c r="D2" s="32">
        <v>1</v>
      </c>
      <c r="E2" s="34" t="s">
        <v>72</v>
      </c>
      <c r="F2" s="76"/>
      <c r="G2" s="35" t="s">
        <v>54</v>
      </c>
      <c r="H2" s="36" t="s">
        <v>54</v>
      </c>
      <c r="I2" s="37" t="s">
        <v>55</v>
      </c>
      <c r="J2" s="39" t="s">
        <v>56</v>
      </c>
    </row>
    <row r="3" spans="1:10">
      <c r="A3" s="32">
        <v>2</v>
      </c>
      <c r="B3" s="33" t="s">
        <v>75</v>
      </c>
      <c r="C3" s="83"/>
      <c r="D3" s="32">
        <v>2</v>
      </c>
      <c r="E3" s="34" t="s">
        <v>73</v>
      </c>
      <c r="F3" s="76"/>
    </row>
    <row r="4" spans="1:10">
      <c r="A4" s="32">
        <v>3</v>
      </c>
      <c r="B4" s="33" t="s">
        <v>76</v>
      </c>
      <c r="C4" s="83"/>
      <c r="D4" s="32">
        <v>3</v>
      </c>
      <c r="E4" s="34"/>
      <c r="F4" s="76"/>
    </row>
    <row r="5" spans="1:10">
      <c r="A5" s="32">
        <v>4</v>
      </c>
      <c r="B5" s="33"/>
      <c r="C5" s="83"/>
      <c r="D5" s="32"/>
      <c r="E5" s="34"/>
      <c r="F5" s="76"/>
    </row>
    <row r="6" spans="1:10">
      <c r="A6" s="32"/>
      <c r="B6" s="33"/>
      <c r="C6" s="83"/>
      <c r="D6" s="32"/>
      <c r="E6" s="34"/>
      <c r="F6" s="76"/>
    </row>
    <row r="7" spans="1:10">
      <c r="A7" s="32"/>
      <c r="B7" s="33"/>
      <c r="C7" s="83"/>
      <c r="D7" s="32"/>
      <c r="E7" s="34"/>
      <c r="F7" s="76"/>
    </row>
    <row r="8" spans="1:10">
      <c r="A8" s="32"/>
      <c r="B8" s="33"/>
      <c r="C8" s="83"/>
      <c r="D8" s="32"/>
      <c r="E8" s="34"/>
      <c r="F8" s="76"/>
    </row>
    <row r="9" spans="1:10">
      <c r="A9" s="32"/>
      <c r="B9" s="33"/>
      <c r="C9" s="84"/>
      <c r="D9" s="32"/>
      <c r="E9" s="34"/>
      <c r="F9" s="76"/>
    </row>
    <row r="10" spans="1:10">
      <c r="A10" s="32"/>
      <c r="B10" s="33"/>
      <c r="C10" s="84"/>
      <c r="D10" s="32"/>
      <c r="E10" s="34"/>
      <c r="F10" s="76"/>
    </row>
    <row r="11" spans="1:10">
      <c r="A11" s="32"/>
      <c r="B11" s="33"/>
      <c r="C11" s="84"/>
      <c r="D11" s="85"/>
      <c r="E11" s="83"/>
      <c r="F11" s="82"/>
    </row>
    <row r="12" spans="1:10">
      <c r="A12" s="32"/>
      <c r="B12" s="33"/>
      <c r="C12" s="84"/>
      <c r="D12" s="32"/>
      <c r="E12" s="34"/>
      <c r="G12" s="80">
        <f>MAX(A2:A19)</f>
        <v>4</v>
      </c>
      <c r="H12" s="80">
        <f>MAX(D2:D11)</f>
        <v>3</v>
      </c>
    </row>
    <row r="13" spans="1:10">
      <c r="A13" s="32"/>
      <c r="B13" s="33"/>
      <c r="C13" s="84"/>
      <c r="D13" s="32"/>
      <c r="E13" s="34" t="s">
        <v>36</v>
      </c>
    </row>
    <row r="14" spans="1:10">
      <c r="A14" s="32"/>
      <c r="B14" s="33"/>
      <c r="C14" s="84"/>
      <c r="D14" s="32"/>
      <c r="E14" s="78"/>
    </row>
    <row r="15" spans="1:10">
      <c r="A15" s="32"/>
      <c r="B15" s="33"/>
      <c r="C15" s="84"/>
      <c r="D15" s="32"/>
      <c r="E15" s="34"/>
    </row>
    <row r="16" spans="1:10">
      <c r="A16" s="32"/>
      <c r="B16" s="33"/>
      <c r="C16" s="84"/>
      <c r="D16" s="32"/>
      <c r="E16" s="34"/>
      <c r="F16" s="2"/>
      <c r="G16" s="2"/>
    </row>
    <row r="17" spans="1:5">
      <c r="A17" s="32"/>
      <c r="B17" s="33"/>
      <c r="C17" s="84"/>
      <c r="D17" s="32"/>
      <c r="E17" s="34"/>
    </row>
    <row r="18" spans="1:5">
      <c r="A18" s="32"/>
      <c r="B18" s="33"/>
      <c r="C18" s="84"/>
      <c r="D18" s="32"/>
      <c r="E18" s="34"/>
    </row>
    <row r="19" spans="1:5">
      <c r="A19" s="32"/>
      <c r="B19" s="33"/>
      <c r="C19" s="84"/>
      <c r="D19" s="32"/>
      <c r="E19" s="34"/>
    </row>
    <row r="20" spans="1:5">
      <c r="A20" s="85"/>
      <c r="B20" s="86"/>
      <c r="C20" s="82"/>
      <c r="D20" s="32"/>
      <c r="E20" s="34"/>
    </row>
    <row r="21" spans="1:5">
      <c r="A21" s="32"/>
      <c r="B21" s="33"/>
      <c r="D21" s="32"/>
      <c r="E21" s="34"/>
    </row>
    <row r="22" spans="1:5">
      <c r="A22" s="32"/>
      <c r="B22" s="33"/>
      <c r="D22" s="32"/>
      <c r="E22" s="34"/>
    </row>
    <row r="23" spans="1:5">
      <c r="A23" s="32"/>
      <c r="B23" s="33"/>
      <c r="D23" s="32"/>
      <c r="E23" s="34"/>
    </row>
    <row r="24" spans="1:5">
      <c r="A24" s="32"/>
      <c r="B24" s="33"/>
      <c r="D24" s="32"/>
      <c r="E24" s="34"/>
    </row>
    <row r="25" spans="1:5">
      <c r="A25" s="32"/>
      <c r="B25" s="33"/>
      <c r="D25" s="32"/>
      <c r="E25" s="34"/>
    </row>
    <row r="26" spans="1:5">
      <c r="A26" s="32"/>
      <c r="B26" s="33"/>
      <c r="D26" s="32"/>
      <c r="E26" s="2"/>
    </row>
    <row r="27" spans="1:5">
      <c r="A27" s="32"/>
      <c r="B27" s="33"/>
      <c r="D27" s="32"/>
      <c r="E27" s="2"/>
    </row>
    <row r="28" spans="1:5">
      <c r="A28" s="32"/>
      <c r="B28" s="34"/>
      <c r="D28" s="32"/>
      <c r="E28" s="2"/>
    </row>
    <row r="29" spans="1:5">
      <c r="A29" s="32"/>
      <c r="B29" s="34"/>
      <c r="D29" s="32"/>
      <c r="E29" s="2"/>
    </row>
    <row r="30" spans="1:5">
      <c r="A30" s="32"/>
      <c r="B30" s="34"/>
      <c r="D30" s="32"/>
      <c r="E30" s="2"/>
    </row>
    <row r="31" spans="1:5">
      <c r="A31" s="32"/>
      <c r="B31" s="34"/>
      <c r="D31" s="32"/>
      <c r="E31" s="2"/>
    </row>
    <row r="32" spans="1:5">
      <c r="A32" s="32"/>
      <c r="B32" s="34"/>
      <c r="D32" s="32"/>
      <c r="E32" s="2"/>
    </row>
    <row r="33" spans="1:4">
      <c r="A33" s="38">
        <f>MAX(A2:A17)</f>
        <v>4</v>
      </c>
      <c r="D33" s="38">
        <f>MAX(D2:D32)</f>
        <v>3</v>
      </c>
    </row>
  </sheetData>
  <pageMargins left="0.7" right="0.7" top="0.75" bottom="0.75" header="0.3" footer="0.3"/>
  <pageSetup paperSize="9" orientation="portrait" r:id="rId1"/>
  <legacyDrawing r:id="rId2"/>
  <controls>
    <control shapeId="4098" r:id="rId3" name="Label2"/>
    <control shapeId="4097" r:id="rId4" name="Label1"/>
  </controls>
  <tableParts count="2"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:K12"/>
  <sheetViews>
    <sheetView workbookViewId="0">
      <selection activeCell="B15" sqref="B15"/>
    </sheetView>
  </sheetViews>
  <sheetFormatPr baseColWidth="10" defaultColWidth="13.28515625" defaultRowHeight="18.75"/>
  <cols>
    <col min="1" max="1" width="13.28515625" style="1"/>
    <col min="2" max="2" width="17" style="1" customWidth="1"/>
    <col min="3" max="3" width="17.42578125" style="1" customWidth="1"/>
    <col min="4" max="5" width="13.28515625" style="1"/>
    <col min="6" max="6" width="14.28515625" style="1" customWidth="1"/>
    <col min="7" max="7" width="25.85546875" style="1" customWidth="1"/>
    <col min="8" max="8" width="16.140625" style="1" customWidth="1"/>
    <col min="9" max="9" width="17.5703125" style="1" customWidth="1"/>
    <col min="10" max="16384" width="13.28515625" style="1"/>
  </cols>
  <sheetData>
    <row r="1" spans="1:11">
      <c r="A1" s="9" t="s">
        <v>0</v>
      </c>
      <c r="B1" s="9" t="s">
        <v>1</v>
      </c>
      <c r="C1" s="9" t="s">
        <v>2</v>
      </c>
      <c r="D1" s="9" t="s">
        <v>3</v>
      </c>
      <c r="E1" s="9" t="s">
        <v>7</v>
      </c>
      <c r="F1" s="9" t="s">
        <v>8</v>
      </c>
      <c r="G1" s="9" t="s">
        <v>5</v>
      </c>
      <c r="H1" s="9" t="s">
        <v>4</v>
      </c>
      <c r="I1" s="9" t="s">
        <v>6</v>
      </c>
    </row>
    <row r="2" spans="1:11" s="20" customFormat="1">
      <c r="A2" s="60">
        <v>1</v>
      </c>
      <c r="B2" s="19" t="s">
        <v>49</v>
      </c>
      <c r="C2" s="19" t="s">
        <v>50</v>
      </c>
      <c r="D2" s="19">
        <v>13</v>
      </c>
      <c r="E2" s="19" t="s">
        <v>51</v>
      </c>
      <c r="F2" s="19">
        <v>14</v>
      </c>
      <c r="G2" s="19" t="s">
        <v>52</v>
      </c>
      <c r="H2" s="19">
        <v>12</v>
      </c>
      <c r="I2" s="19">
        <v>1020</v>
      </c>
    </row>
    <row r="3" spans="1:11" s="20" customFormat="1">
      <c r="A3" s="61">
        <v>2</v>
      </c>
      <c r="B3" s="21" t="s">
        <v>57</v>
      </c>
      <c r="C3" s="21" t="s">
        <v>58</v>
      </c>
      <c r="D3" s="21">
        <v>6</v>
      </c>
      <c r="E3" s="21" t="s">
        <v>59</v>
      </c>
      <c r="F3" s="21">
        <v>2</v>
      </c>
      <c r="G3" s="21" t="s">
        <v>60</v>
      </c>
      <c r="H3" s="21">
        <v>12</v>
      </c>
      <c r="I3" s="21">
        <v>1000</v>
      </c>
    </row>
    <row r="4" spans="1:11" s="20" customFormat="1">
      <c r="A4" s="61">
        <v>3</v>
      </c>
      <c r="B4" s="21" t="s">
        <v>68</v>
      </c>
      <c r="C4" s="21" t="s">
        <v>69</v>
      </c>
      <c r="D4" s="21">
        <v>12</v>
      </c>
      <c r="E4" s="21" t="s">
        <v>70</v>
      </c>
      <c r="F4" s="21">
        <v>12</v>
      </c>
      <c r="G4" s="21" t="s">
        <v>60</v>
      </c>
      <c r="H4" s="21">
        <v>2</v>
      </c>
      <c r="I4" s="21">
        <v>1230</v>
      </c>
    </row>
    <row r="5" spans="1:11" s="20" customFormat="1">
      <c r="A5" s="61">
        <v>4</v>
      </c>
      <c r="B5" s="21"/>
      <c r="C5" s="21"/>
      <c r="D5" s="21"/>
      <c r="E5" s="21"/>
      <c r="F5" s="21"/>
      <c r="G5" s="21"/>
      <c r="H5" s="21"/>
      <c r="I5" s="21"/>
    </row>
    <row r="6" spans="1:11">
      <c r="A6" s="61"/>
      <c r="B6" s="21"/>
      <c r="C6" s="21"/>
      <c r="D6" s="21"/>
      <c r="E6" s="21"/>
      <c r="F6" s="21"/>
      <c r="G6" s="21"/>
      <c r="H6" s="21"/>
      <c r="I6" s="21"/>
    </row>
    <row r="7" spans="1:11">
      <c r="A7" s="61"/>
      <c r="B7" s="21"/>
      <c r="C7" s="21"/>
      <c r="D7" s="21"/>
      <c r="E7" s="21"/>
      <c r="F7" s="21"/>
      <c r="G7" s="21"/>
      <c r="H7" s="21"/>
      <c r="I7" s="21"/>
    </row>
    <row r="8" spans="1:11">
      <c r="A8" s="4"/>
      <c r="B8" s="4"/>
      <c r="C8" s="4"/>
      <c r="D8" s="4"/>
      <c r="E8" s="4"/>
      <c r="F8" s="4"/>
      <c r="G8" s="4"/>
      <c r="H8" s="4"/>
      <c r="I8" s="3"/>
    </row>
    <row r="9" spans="1:11">
      <c r="A9" s="4"/>
      <c r="B9" s="4"/>
      <c r="C9" s="4"/>
      <c r="D9" s="4"/>
      <c r="E9" s="4"/>
      <c r="F9" s="4"/>
      <c r="G9" s="4"/>
      <c r="H9" s="4"/>
      <c r="I9" s="3"/>
    </row>
    <row r="10" spans="1:11">
      <c r="A10" s="4"/>
      <c r="B10" s="4"/>
      <c r="C10" s="4"/>
      <c r="D10" s="4"/>
      <c r="E10" s="4"/>
      <c r="F10" s="4"/>
      <c r="G10" s="4"/>
      <c r="H10" s="4"/>
      <c r="I10" s="3"/>
    </row>
    <row r="11" spans="1:11">
      <c r="A11" s="4"/>
      <c r="B11" s="4"/>
      <c r="C11" s="4"/>
      <c r="D11" s="4"/>
      <c r="E11" s="4"/>
      <c r="F11" s="4"/>
      <c r="G11" s="4"/>
      <c r="H11" s="4"/>
      <c r="I11" s="3"/>
    </row>
    <row r="12" spans="1:11">
      <c r="K12" s="12">
        <f>MAX(Tableau1[الرقم])</f>
        <v>4</v>
      </c>
    </row>
  </sheetData>
  <pageMargins left="0.7" right="0.7" top="0.75" bottom="0.75" header="0.3" footer="0.3"/>
  <pageSetup paperSize="9" orientation="portrait" r:id="rId1"/>
  <legacyDrawing r:id="rId2"/>
  <controls>
    <control shapeId="8193" r:id="rId3" name="Label1"/>
  </controls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4"/>
  <dimension ref="A1:BN395"/>
  <sheetViews>
    <sheetView workbookViewId="0">
      <selection activeCell="A6" sqref="A6"/>
    </sheetView>
  </sheetViews>
  <sheetFormatPr baseColWidth="10" defaultColWidth="11.42578125" defaultRowHeight="15"/>
  <cols>
    <col min="1" max="1" width="13.140625" style="100" customWidth="1"/>
    <col min="2" max="2" width="13" style="100" customWidth="1"/>
    <col min="3" max="3" width="13.140625" style="88" customWidth="1"/>
    <col min="4" max="8" width="11.42578125" style="88"/>
    <col min="9" max="9" width="11.42578125" style="88" customWidth="1"/>
    <col min="10" max="10" width="11.140625" style="88" customWidth="1"/>
    <col min="11" max="39" width="11.42578125" style="88"/>
    <col min="40" max="40" width="14.140625" style="99" customWidth="1"/>
    <col min="41" max="41" width="15.28515625" style="88" customWidth="1"/>
    <col min="42" max="65" width="11.42578125" style="88"/>
    <col min="66" max="66" width="17.42578125" style="88" customWidth="1"/>
    <col min="67" max="16384" width="11.42578125" style="88"/>
  </cols>
  <sheetData>
    <row r="1" spans="1:66">
      <c r="A1" s="87" t="s">
        <v>0</v>
      </c>
      <c r="B1" s="25" t="s">
        <v>6</v>
      </c>
      <c r="C1" s="25" t="str">
        <f>Feuil3!B1</f>
        <v>الاسم</v>
      </c>
      <c r="D1" s="25" t="str">
        <f>Feuil3!C1</f>
        <v>اللقب</v>
      </c>
      <c r="E1" s="25" t="str">
        <f>Feuil3!D1</f>
        <v>الصنف</v>
      </c>
      <c r="F1" s="25" t="str">
        <f>Feuil3!E1</f>
        <v>الاطار</v>
      </c>
      <c r="G1" s="25" t="str">
        <f>Feuil3!F1</f>
        <v>القسم</v>
      </c>
      <c r="H1" s="25" t="str">
        <f>Feuil3!G1</f>
        <v>الحالة العائلية</v>
      </c>
      <c r="I1" s="25" t="str">
        <f>Feuil3!H1</f>
        <v>الدرجة</v>
      </c>
      <c r="J1" s="25" t="str">
        <f>Feuil3!I1</f>
        <v>رقم الحساب</v>
      </c>
      <c r="K1" s="22">
        <v>20100</v>
      </c>
      <c r="L1" s="22">
        <v>1500</v>
      </c>
      <c r="M1" s="22">
        <v>2000</v>
      </c>
      <c r="N1" s="23">
        <f>Feuil2!B5</f>
        <v>0</v>
      </c>
      <c r="O1" s="23">
        <f>Feuil2!B6</f>
        <v>0</v>
      </c>
      <c r="P1" s="23">
        <f>Feuil2!B7</f>
        <v>0</v>
      </c>
      <c r="Q1" s="22">
        <f>Feuil2!B8</f>
        <v>0</v>
      </c>
      <c r="R1" s="23">
        <f>Feuil2!B9</f>
        <v>0</v>
      </c>
      <c r="S1" s="23">
        <f>Feuil2!B10</f>
        <v>0</v>
      </c>
      <c r="T1" s="23">
        <f>Feuil2!B11</f>
        <v>0</v>
      </c>
      <c r="U1" s="23">
        <f>Feuil2!B12</f>
        <v>0</v>
      </c>
      <c r="V1" s="23">
        <f>Feuil2!B13</f>
        <v>0</v>
      </c>
      <c r="W1" s="23">
        <f>Feuil2!B14</f>
        <v>0</v>
      </c>
      <c r="X1" s="23">
        <f>Feuil2!B15</f>
        <v>0</v>
      </c>
      <c r="Y1" s="23">
        <f>Feuil2!B16</f>
        <v>0</v>
      </c>
      <c r="Z1" s="23">
        <f>Feuil2!B17</f>
        <v>0</v>
      </c>
      <c r="AA1" s="23">
        <f>Feuil2!B18</f>
        <v>0</v>
      </c>
      <c r="AB1" s="23">
        <f>Feuil2!B19</f>
        <v>0</v>
      </c>
      <c r="AC1" s="24">
        <v>1500</v>
      </c>
      <c r="AD1" s="24">
        <v>350</v>
      </c>
      <c r="AE1" s="24">
        <f>Feuil2!E4</f>
        <v>0</v>
      </c>
      <c r="AF1" s="24">
        <f>Feuil2!E5</f>
        <v>0</v>
      </c>
      <c r="AG1" s="24">
        <f>Feuil2!E6</f>
        <v>0</v>
      </c>
      <c r="AH1" s="24">
        <f>Feuil2!E7</f>
        <v>0</v>
      </c>
      <c r="AI1" s="24">
        <f>Feuil2!E8</f>
        <v>0</v>
      </c>
      <c r="AJ1" s="24">
        <f>Feuil2!E9</f>
        <v>0</v>
      </c>
      <c r="AK1" s="24">
        <f>Feuil2!E10</f>
        <v>0</v>
      </c>
      <c r="AL1" s="26" t="s">
        <v>53</v>
      </c>
      <c r="AM1" s="26">
        <v>2013</v>
      </c>
      <c r="AN1" s="63" t="s">
        <v>48</v>
      </c>
      <c r="AO1" s="65" t="s">
        <v>46</v>
      </c>
      <c r="AP1" s="65" t="s">
        <v>32</v>
      </c>
      <c r="AQ1" s="65" t="s">
        <v>33</v>
      </c>
      <c r="AR1" s="10" t="s">
        <v>47</v>
      </c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8"/>
      <c r="BI1" s="89"/>
    </row>
    <row r="2" spans="1:66">
      <c r="A2" s="90">
        <f>Feuil3!A2</f>
        <v>1</v>
      </c>
      <c r="B2" s="11">
        <f>Tableau1[[#This Row],[رقم الحساب]]</f>
        <v>1020</v>
      </c>
      <c r="C2" s="11" t="str">
        <f>Feuil3!B2</f>
        <v>شريف</v>
      </c>
      <c r="D2" s="11" t="str">
        <f>Feuil3!C2</f>
        <v>عرابة</v>
      </c>
      <c r="E2" s="11">
        <f>Feuil3!D2</f>
        <v>13</v>
      </c>
      <c r="F2" s="11" t="str">
        <f>Feuil3!E2</f>
        <v>طب</v>
      </c>
      <c r="G2" s="11">
        <f>Feuil3!F2</f>
        <v>14</v>
      </c>
      <c r="H2" s="11" t="str">
        <f>Feuil3!G2</f>
        <v>أعزب</v>
      </c>
      <c r="I2" s="11">
        <f>Feuil3!H2</f>
        <v>12</v>
      </c>
      <c r="J2" s="11">
        <f>Feuil3!I2</f>
        <v>1020</v>
      </c>
      <c r="K2" s="11">
        <v>12000</v>
      </c>
      <c r="L2" s="11">
        <v>20000</v>
      </c>
      <c r="M2" s="11">
        <v>25000</v>
      </c>
      <c r="N2" s="10"/>
      <c r="O2" s="10"/>
      <c r="P2" s="10"/>
      <c r="Q2" s="10"/>
      <c r="R2" s="10"/>
      <c r="S2" s="10"/>
      <c r="T2" s="10"/>
      <c r="U2" s="10">
        <v>30000</v>
      </c>
      <c r="V2" s="10">
        <v>40000</v>
      </c>
      <c r="W2" s="10">
        <v>30000</v>
      </c>
      <c r="X2" s="10">
        <v>30000</v>
      </c>
      <c r="Y2" s="10"/>
      <c r="Z2" s="10"/>
      <c r="AA2" s="10"/>
      <c r="AB2" s="10"/>
      <c r="AC2" s="10">
        <v>1000</v>
      </c>
      <c r="AD2" s="10">
        <v>2000</v>
      </c>
      <c r="AE2" s="10"/>
      <c r="AF2" s="10"/>
      <c r="AG2" s="10"/>
      <c r="AH2" s="10"/>
      <c r="AI2" s="10"/>
      <c r="AJ2" s="10"/>
      <c r="AK2" s="10"/>
      <c r="AL2" s="10" t="s">
        <v>77</v>
      </c>
      <c r="AM2" s="10">
        <v>2014</v>
      </c>
      <c r="AN2" s="62">
        <v>41285</v>
      </c>
      <c r="AO2" s="10">
        <f>A2</f>
        <v>1</v>
      </c>
      <c r="AP2" s="91">
        <f>VLOOKUP(AQ2,Feuil4!J2:AO200,32,FALSE)</f>
        <v>4</v>
      </c>
      <c r="AQ2" s="91"/>
      <c r="AR2" s="92">
        <f>MAX(A2:A210)</f>
        <v>4</v>
      </c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93"/>
      <c r="BG2" s="129"/>
      <c r="BH2" s="94"/>
      <c r="BI2" s="89"/>
      <c r="BK2" s="127" t="s">
        <v>1</v>
      </c>
      <c r="BL2" s="127" t="s">
        <v>65</v>
      </c>
      <c r="BM2" s="127" t="s">
        <v>2</v>
      </c>
      <c r="BN2" s="127" t="s">
        <v>66</v>
      </c>
    </row>
    <row r="3" spans="1:66">
      <c r="A3" s="90">
        <f>Feuil3!A3</f>
        <v>2</v>
      </c>
      <c r="B3" s="11">
        <f>Tableau1[[#This Row],[رقم الحساب]]</f>
        <v>1000</v>
      </c>
      <c r="C3" s="11" t="str">
        <f>Feuil3!B3</f>
        <v>خالد</v>
      </c>
      <c r="D3" s="11" t="str">
        <f>Feuil3!C3</f>
        <v>اقتلقل</v>
      </c>
      <c r="E3" s="11">
        <f>Feuil3!D3</f>
        <v>6</v>
      </c>
      <c r="F3" s="11" t="str">
        <f>Feuil3!E3</f>
        <v>لاىتات</v>
      </c>
      <c r="G3" s="11">
        <f>Feuil3!F3</f>
        <v>2</v>
      </c>
      <c r="H3" s="11" t="str">
        <f>Feuil3!G3</f>
        <v>متزوج</v>
      </c>
      <c r="I3" s="11">
        <f>Feuil3!H3</f>
        <v>12</v>
      </c>
      <c r="J3" s="11">
        <f>Feuil3!I3</f>
        <v>1000</v>
      </c>
      <c r="K3" s="11">
        <v>1</v>
      </c>
      <c r="L3" s="11">
        <v>2</v>
      </c>
      <c r="M3" s="11">
        <v>3</v>
      </c>
      <c r="N3" s="11">
        <v>4</v>
      </c>
      <c r="O3" s="11">
        <v>5</v>
      </c>
      <c r="P3" s="11">
        <v>6</v>
      </c>
      <c r="Q3" s="11">
        <v>7</v>
      </c>
      <c r="R3" s="11">
        <v>8</v>
      </c>
      <c r="S3" s="11">
        <v>9</v>
      </c>
      <c r="T3" s="11">
        <v>10</v>
      </c>
      <c r="U3" s="11">
        <v>11</v>
      </c>
      <c r="V3" s="11">
        <v>12</v>
      </c>
      <c r="W3" s="10">
        <v>13</v>
      </c>
      <c r="X3" s="10">
        <v>14</v>
      </c>
      <c r="Y3" s="10"/>
      <c r="Z3" s="10"/>
      <c r="AA3" s="10"/>
      <c r="AB3" s="10"/>
      <c r="AC3" s="10">
        <v>15</v>
      </c>
      <c r="AD3" s="10">
        <v>16</v>
      </c>
      <c r="AE3" s="10">
        <v>17</v>
      </c>
      <c r="AF3" s="10">
        <v>18</v>
      </c>
      <c r="AG3" s="10"/>
      <c r="AH3" s="10"/>
      <c r="AI3" s="10"/>
      <c r="AJ3" s="10"/>
      <c r="AK3" s="10"/>
      <c r="AL3" s="10" t="s">
        <v>64</v>
      </c>
      <c r="AM3" s="10">
        <v>2016</v>
      </c>
      <c r="AN3" s="62"/>
      <c r="AO3" s="10">
        <f t="shared" ref="AO3:AO66" si="0">A3</f>
        <v>2</v>
      </c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28"/>
      <c r="BK3" s="126" t="str">
        <f>VLOOKUP(BL3,Feuil4!A2:C200,3,FALSE)</f>
        <v>شريف</v>
      </c>
      <c r="BL3" s="126">
        <v>1</v>
      </c>
      <c r="BM3" s="126" t="str">
        <f>VLOOKUP(BL3,Feuil4!A2:D200,4,FALSE)</f>
        <v>عرابة</v>
      </c>
      <c r="BN3" s="126" t="str">
        <f>Feuil4!BM3&amp;"  "&amp;Feuil4!BK3</f>
        <v>عرابة  شريف</v>
      </c>
    </row>
    <row r="4" spans="1:66">
      <c r="A4" s="90">
        <v>3</v>
      </c>
      <c r="B4" s="11">
        <f>Tableau1[[#This Row],[رقم الحساب]]</f>
        <v>1230</v>
      </c>
      <c r="C4" s="11" t="str">
        <f>Feuil3!B4</f>
        <v>تجريب</v>
      </c>
      <c r="D4" s="11" t="str">
        <f>Feuil3!C4</f>
        <v>البرنامج</v>
      </c>
      <c r="E4" s="11">
        <f>Feuil3!D4</f>
        <v>12</v>
      </c>
      <c r="F4" s="11" t="str">
        <f>Feuil3!E4</f>
        <v>استاذ</v>
      </c>
      <c r="G4" s="11">
        <f>Feuil3!F4</f>
        <v>12</v>
      </c>
      <c r="H4" s="11" t="str">
        <f>Feuil3!G4</f>
        <v>متزوج</v>
      </c>
      <c r="I4" s="11">
        <f>Feuil3!H4</f>
        <v>2</v>
      </c>
      <c r="J4" s="11">
        <f>Feuil3!I4</f>
        <v>1230</v>
      </c>
      <c r="K4" s="11">
        <v>12000</v>
      </c>
      <c r="L4" s="11">
        <v>14000</v>
      </c>
      <c r="M4" s="11">
        <v>16000</v>
      </c>
      <c r="N4" s="11">
        <v>18000</v>
      </c>
      <c r="O4" s="11">
        <v>20000</v>
      </c>
      <c r="P4" s="11">
        <v>22000</v>
      </c>
      <c r="Q4" s="11">
        <v>24000</v>
      </c>
      <c r="R4" s="11">
        <v>26000</v>
      </c>
      <c r="S4" s="11">
        <v>28000</v>
      </c>
      <c r="T4" s="11">
        <v>30000</v>
      </c>
      <c r="U4" s="11">
        <v>32000</v>
      </c>
      <c r="V4" s="11">
        <v>34000</v>
      </c>
      <c r="W4" s="10">
        <v>36000</v>
      </c>
      <c r="X4" s="10">
        <v>38000</v>
      </c>
      <c r="Y4" s="10"/>
      <c r="Z4" s="10"/>
      <c r="AA4" s="10"/>
      <c r="AB4" s="10"/>
      <c r="AC4" s="10">
        <v>40000</v>
      </c>
      <c r="AD4" s="10">
        <v>42000</v>
      </c>
      <c r="AE4" s="10">
        <v>44000</v>
      </c>
      <c r="AF4" s="10">
        <v>46000</v>
      </c>
      <c r="AG4" s="10">
        <v>48000</v>
      </c>
      <c r="AH4" s="10">
        <v>50000</v>
      </c>
      <c r="AI4" s="10">
        <v>52000</v>
      </c>
      <c r="AJ4" s="10">
        <v>54000</v>
      </c>
      <c r="AK4" s="10">
        <v>56000</v>
      </c>
      <c r="AL4" s="10" t="s">
        <v>71</v>
      </c>
      <c r="AM4" s="10">
        <v>2017</v>
      </c>
      <c r="AN4" s="62" t="s">
        <v>67</v>
      </c>
      <c r="AO4" s="10">
        <f t="shared" si="0"/>
        <v>3</v>
      </c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88">
        <v>2</v>
      </c>
      <c r="BI4" s="88">
        <v>1</v>
      </c>
      <c r="BJ4" s="88">
        <v>4</v>
      </c>
    </row>
    <row r="5" spans="1:66">
      <c r="A5" s="90">
        <f>Feuil3!A5</f>
        <v>4</v>
      </c>
      <c r="B5" s="11">
        <f>Tableau1[[#This Row],[رقم الحساب]]</f>
        <v>0</v>
      </c>
      <c r="C5" s="11">
        <f>Feuil3!B5</f>
        <v>0</v>
      </c>
      <c r="D5" s="11">
        <f>Feuil3!C5</f>
        <v>0</v>
      </c>
      <c r="E5" s="11">
        <f>Feuil3!D5</f>
        <v>0</v>
      </c>
      <c r="F5" s="11">
        <f>Feuil3!E5</f>
        <v>0</v>
      </c>
      <c r="G5" s="11">
        <f>Feuil3!F5</f>
        <v>0</v>
      </c>
      <c r="H5" s="11">
        <f>Feuil3!G5</f>
        <v>0</v>
      </c>
      <c r="I5" s="11">
        <f>Feuil3!H5</f>
        <v>0</v>
      </c>
      <c r="J5" s="11">
        <f>Feuil3!I5</f>
        <v>0</v>
      </c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 t="s">
        <v>63</v>
      </c>
      <c r="AM5" s="10" t="s">
        <v>62</v>
      </c>
      <c r="AN5" s="62">
        <v>41590</v>
      </c>
      <c r="AO5" s="10">
        <f t="shared" si="0"/>
        <v>4</v>
      </c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</row>
    <row r="6" spans="1:66">
      <c r="A6" s="90">
        <f>Feuil3!A6</f>
        <v>0</v>
      </c>
      <c r="B6" s="11" t="e">
        <f>Tableau1[[#This Row],[رقم الحساب]]</f>
        <v>#VALUE!</v>
      </c>
      <c r="C6" s="11">
        <f>Feuil3!B6</f>
        <v>0</v>
      </c>
      <c r="D6" s="11">
        <f>Feuil3!C6</f>
        <v>0</v>
      </c>
      <c r="E6" s="11">
        <f>Feuil3!D6</f>
        <v>0</v>
      </c>
      <c r="F6" s="11">
        <f>Feuil3!E6</f>
        <v>0</v>
      </c>
      <c r="G6" s="11">
        <f>Feuil3!F6</f>
        <v>0</v>
      </c>
      <c r="H6" s="11">
        <f>Feuil3!G6</f>
        <v>0</v>
      </c>
      <c r="I6" s="11">
        <f>Feuil3!H6</f>
        <v>0</v>
      </c>
      <c r="J6" s="11">
        <f>Feuil3!I6</f>
        <v>0</v>
      </c>
      <c r="K6" s="11">
        <v>1</v>
      </c>
      <c r="L6" s="11">
        <v>2</v>
      </c>
      <c r="M6" s="11">
        <v>3</v>
      </c>
      <c r="N6" s="11"/>
      <c r="O6" s="11">
        <v>5</v>
      </c>
      <c r="P6" s="11">
        <v>6</v>
      </c>
      <c r="Q6" s="11">
        <v>7</v>
      </c>
      <c r="R6" s="11">
        <v>8</v>
      </c>
      <c r="S6" s="11">
        <v>9</v>
      </c>
      <c r="T6" s="11">
        <v>10</v>
      </c>
      <c r="U6" s="11">
        <v>11</v>
      </c>
      <c r="V6" s="11">
        <v>12</v>
      </c>
      <c r="W6" s="10">
        <v>13</v>
      </c>
      <c r="X6" s="10">
        <v>14</v>
      </c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 t="s">
        <v>62</v>
      </c>
      <c r="AN6" s="62">
        <v>41285</v>
      </c>
      <c r="AO6" s="10">
        <f t="shared" si="0"/>
        <v>0</v>
      </c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</row>
    <row r="7" spans="1:66">
      <c r="A7" s="90">
        <f>Feuil3!A7</f>
        <v>0</v>
      </c>
      <c r="B7" s="11" t="e">
        <f>Tableau1[[#This Row],[رقم الحساب]]</f>
        <v>#VALUE!</v>
      </c>
      <c r="C7" s="11">
        <f>Feuil3!B7</f>
        <v>0</v>
      </c>
      <c r="D7" s="11">
        <f>Feuil3!C7</f>
        <v>0</v>
      </c>
      <c r="E7" s="11">
        <f>Feuil3!D7</f>
        <v>0</v>
      </c>
      <c r="F7" s="11">
        <f>Feuil3!E7</f>
        <v>0</v>
      </c>
      <c r="G7" s="11">
        <f>Feuil3!F7</f>
        <v>0</v>
      </c>
      <c r="H7" s="11">
        <f>Feuil3!G7</f>
        <v>0</v>
      </c>
      <c r="I7" s="11">
        <f>Feuil3!H7</f>
        <v>0</v>
      </c>
      <c r="J7" s="11">
        <f>Feuil3!I7</f>
        <v>0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 t="s">
        <v>62</v>
      </c>
      <c r="AN7" s="62">
        <v>41405</v>
      </c>
      <c r="AO7" s="10">
        <f t="shared" si="0"/>
        <v>0</v>
      </c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</row>
    <row r="8" spans="1:66">
      <c r="A8" s="90">
        <f>Feuil3!A8</f>
        <v>0</v>
      </c>
      <c r="B8" s="11" t="e">
        <f>Tableau1[[#This Row],[رقم الحساب]]</f>
        <v>#VALUE!</v>
      </c>
      <c r="C8" s="11">
        <f>Feuil3!B8</f>
        <v>0</v>
      </c>
      <c r="D8" s="11">
        <f>Feuil3!C8</f>
        <v>0</v>
      </c>
      <c r="E8" s="11">
        <f>Feuil3!D8</f>
        <v>0</v>
      </c>
      <c r="F8" s="11">
        <f>Feuil3!E8</f>
        <v>0</v>
      </c>
      <c r="G8" s="11">
        <f>Feuil3!F8</f>
        <v>0</v>
      </c>
      <c r="H8" s="11">
        <f>Feuil3!G8</f>
        <v>0</v>
      </c>
      <c r="I8" s="11">
        <f>Feuil3!H8</f>
        <v>0</v>
      </c>
      <c r="J8" s="11">
        <f>Feuil3!I8</f>
        <v>0</v>
      </c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 t="s">
        <v>62</v>
      </c>
      <c r="AN8" s="62">
        <v>41405</v>
      </c>
      <c r="AO8" s="10">
        <f t="shared" si="0"/>
        <v>0</v>
      </c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</row>
    <row r="9" spans="1:66">
      <c r="A9" s="90">
        <f>Feuil3!A9</f>
        <v>0</v>
      </c>
      <c r="B9" s="11" t="e">
        <f>Tableau1[[#This Row],[رقم الحساب]]</f>
        <v>#VALUE!</v>
      </c>
      <c r="C9" s="11">
        <f>Feuil3!B9</f>
        <v>0</v>
      </c>
      <c r="D9" s="11">
        <f>Feuil3!C9</f>
        <v>0</v>
      </c>
      <c r="E9" s="11">
        <f>Feuil3!D9</f>
        <v>0</v>
      </c>
      <c r="F9" s="11">
        <f>Feuil3!E9</f>
        <v>0</v>
      </c>
      <c r="G9" s="11">
        <f>Feuil3!F9</f>
        <v>0</v>
      </c>
      <c r="H9" s="11">
        <f>Feuil3!G9</f>
        <v>0</v>
      </c>
      <c r="I9" s="11">
        <f>Feuil3!H9</f>
        <v>0</v>
      </c>
      <c r="J9" s="11">
        <f>Feuil3!I9</f>
        <v>0</v>
      </c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62"/>
      <c r="AO9" s="10">
        <f t="shared" si="0"/>
        <v>0</v>
      </c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</row>
    <row r="10" spans="1:66">
      <c r="A10" s="90">
        <f>Feuil3!A10</f>
        <v>0</v>
      </c>
      <c r="B10" s="11" t="e">
        <f>Tableau1[[#This Row],[رقم الحساب]]</f>
        <v>#VALUE!</v>
      </c>
      <c r="C10" s="11">
        <f>Feuil3!B10</f>
        <v>0</v>
      </c>
      <c r="D10" s="11">
        <f>Feuil3!C10</f>
        <v>0</v>
      </c>
      <c r="E10" s="11">
        <f>Feuil3!D10</f>
        <v>0</v>
      </c>
      <c r="F10" s="11">
        <f>Feuil3!E10</f>
        <v>0</v>
      </c>
      <c r="G10" s="11">
        <f>Feuil3!F10</f>
        <v>0</v>
      </c>
      <c r="H10" s="11">
        <f>Feuil3!G10</f>
        <v>0</v>
      </c>
      <c r="I10" s="11">
        <f>Feuil3!H10</f>
        <v>0</v>
      </c>
      <c r="J10" s="11">
        <f>Feuil3!I10</f>
        <v>0</v>
      </c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62"/>
      <c r="AO10" s="10">
        <f t="shared" si="0"/>
        <v>0</v>
      </c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</row>
    <row r="11" spans="1:66">
      <c r="A11" s="90">
        <f>Feuil3!A11</f>
        <v>0</v>
      </c>
      <c r="B11" s="11" t="e">
        <f>Tableau1[[#This Row],[رقم الحساب]]</f>
        <v>#VALUE!</v>
      </c>
      <c r="C11" s="11">
        <f>Feuil3!B11</f>
        <v>0</v>
      </c>
      <c r="D11" s="11">
        <f>Feuil3!C11</f>
        <v>0</v>
      </c>
      <c r="E11" s="11">
        <f>Feuil3!D11</f>
        <v>0</v>
      </c>
      <c r="F11" s="11">
        <f>Feuil3!E11</f>
        <v>0</v>
      </c>
      <c r="G11" s="11">
        <f>Feuil3!F11</f>
        <v>0</v>
      </c>
      <c r="H11" s="11">
        <f>Feuil3!G11</f>
        <v>0</v>
      </c>
      <c r="I11" s="11">
        <f>Feuil3!H11</f>
        <v>0</v>
      </c>
      <c r="J11" s="11">
        <f>Feuil3!I11</f>
        <v>0</v>
      </c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62"/>
      <c r="AO11" s="10">
        <f t="shared" si="0"/>
        <v>0</v>
      </c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</row>
    <row r="12" spans="1:66">
      <c r="A12" s="90">
        <f>Feuil3!A12</f>
        <v>0</v>
      </c>
      <c r="B12" s="11" t="e">
        <f>Tableau1[[#This Row],[رقم الحساب]]</f>
        <v>#VALUE!</v>
      </c>
      <c r="C12" s="11">
        <f>Feuil3!B12</f>
        <v>0</v>
      </c>
      <c r="D12" s="11">
        <f>Feuil3!C12</f>
        <v>0</v>
      </c>
      <c r="E12" s="11">
        <f>Feuil3!D12</f>
        <v>0</v>
      </c>
      <c r="F12" s="11">
        <f>Feuil3!E12</f>
        <v>0</v>
      </c>
      <c r="G12" s="11">
        <f>Feuil3!F12</f>
        <v>0</v>
      </c>
      <c r="H12" s="11">
        <f>Feuil3!G12</f>
        <v>0</v>
      </c>
      <c r="I12" s="11">
        <f>Feuil3!H12</f>
        <v>0</v>
      </c>
      <c r="J12" s="11">
        <f>Feuil3!I12</f>
        <v>0</v>
      </c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62"/>
      <c r="AO12" s="10">
        <f t="shared" si="0"/>
        <v>0</v>
      </c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</row>
    <row r="13" spans="1:66">
      <c r="A13" s="90">
        <f>Feuil3!A13</f>
        <v>0</v>
      </c>
      <c r="B13" s="11" t="e">
        <f>Tableau1[[#This Row],[رقم الحساب]]</f>
        <v>#VALUE!</v>
      </c>
      <c r="C13" s="11">
        <f>Feuil3!B13</f>
        <v>0</v>
      </c>
      <c r="D13" s="11">
        <f>Feuil3!C13</f>
        <v>0</v>
      </c>
      <c r="E13" s="11">
        <f>Feuil3!D13</f>
        <v>0</v>
      </c>
      <c r="F13" s="11">
        <f>Feuil3!E13</f>
        <v>0</v>
      </c>
      <c r="G13" s="11">
        <f>Feuil3!F13</f>
        <v>0</v>
      </c>
      <c r="H13" s="11">
        <f>Feuil3!G13</f>
        <v>0</v>
      </c>
      <c r="I13" s="11">
        <f>Feuil3!H13</f>
        <v>0</v>
      </c>
      <c r="J13" s="11">
        <f>Feuil3!I13</f>
        <v>0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62"/>
      <c r="AO13" s="10">
        <f t="shared" si="0"/>
        <v>0</v>
      </c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</row>
    <row r="14" spans="1:66">
      <c r="A14" s="90">
        <f>Feuil3!A14</f>
        <v>0</v>
      </c>
      <c r="B14" s="11" t="e">
        <f>Tableau1[[#This Row],[رقم الحساب]]</f>
        <v>#VALUE!</v>
      </c>
      <c r="C14" s="11">
        <f>Feuil3!B14</f>
        <v>0</v>
      </c>
      <c r="D14" s="11">
        <f>Feuil3!C14</f>
        <v>0</v>
      </c>
      <c r="E14" s="11">
        <f>Feuil3!D14</f>
        <v>0</v>
      </c>
      <c r="F14" s="11">
        <f>Feuil3!E14</f>
        <v>0</v>
      </c>
      <c r="G14" s="11">
        <f>Feuil3!F14</f>
        <v>0</v>
      </c>
      <c r="H14" s="11">
        <f>Feuil3!G14</f>
        <v>0</v>
      </c>
      <c r="I14" s="11">
        <f>Feuil3!H14</f>
        <v>0</v>
      </c>
      <c r="J14" s="11">
        <f>Feuil3!I14</f>
        <v>0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62"/>
      <c r="AO14" s="10">
        <f t="shared" si="0"/>
        <v>0</v>
      </c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</row>
    <row r="15" spans="1:66">
      <c r="A15" s="90">
        <f>Feuil3!A15</f>
        <v>0</v>
      </c>
      <c r="B15" s="11" t="e">
        <f>Tableau1[[#This Row],[رقم الحساب]]</f>
        <v>#VALUE!</v>
      </c>
      <c r="C15" s="11">
        <f>Feuil3!B15</f>
        <v>0</v>
      </c>
      <c r="D15" s="11">
        <f>Feuil3!C15</f>
        <v>0</v>
      </c>
      <c r="E15" s="11">
        <f>Feuil3!D15</f>
        <v>0</v>
      </c>
      <c r="F15" s="11">
        <f>Feuil3!E15</f>
        <v>0</v>
      </c>
      <c r="G15" s="11">
        <f>Feuil3!F15</f>
        <v>0</v>
      </c>
      <c r="H15" s="11">
        <f>Feuil3!G15</f>
        <v>0</v>
      </c>
      <c r="I15" s="11">
        <f>Feuil3!H15</f>
        <v>0</v>
      </c>
      <c r="J15" s="11">
        <f>Feuil3!I15</f>
        <v>0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62"/>
      <c r="AO15" s="10">
        <f t="shared" si="0"/>
        <v>0</v>
      </c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</row>
    <row r="16" spans="1:66">
      <c r="A16" s="90">
        <f>Feuil3!A16</f>
        <v>0</v>
      </c>
      <c r="B16" s="11" t="e">
        <f>Tableau1[[#This Row],[رقم الحساب]]</f>
        <v>#VALUE!</v>
      </c>
      <c r="C16" s="11">
        <f>Feuil3!B16</f>
        <v>0</v>
      </c>
      <c r="D16" s="11">
        <f>Feuil3!C16</f>
        <v>0</v>
      </c>
      <c r="E16" s="11">
        <f>Feuil3!D16</f>
        <v>0</v>
      </c>
      <c r="F16" s="11">
        <f>Feuil3!E16</f>
        <v>0</v>
      </c>
      <c r="G16" s="11">
        <f>Feuil3!F16</f>
        <v>0</v>
      </c>
      <c r="H16" s="11">
        <f>Feuil3!G16</f>
        <v>0</v>
      </c>
      <c r="I16" s="11">
        <f>Feuil3!H16</f>
        <v>0</v>
      </c>
      <c r="J16" s="11">
        <f>Feuil3!I16</f>
        <v>0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62"/>
      <c r="AO16" s="10">
        <f t="shared" si="0"/>
        <v>0</v>
      </c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</row>
    <row r="17" spans="1:59">
      <c r="A17" s="90">
        <f>Feuil3!A17</f>
        <v>0</v>
      </c>
      <c r="B17" s="11" t="e">
        <f>Tableau1[[#This Row],[رقم الحساب]]</f>
        <v>#VALUE!</v>
      </c>
      <c r="C17" s="11">
        <f>Feuil3!B17</f>
        <v>0</v>
      </c>
      <c r="D17" s="11">
        <f>Feuil3!C17</f>
        <v>0</v>
      </c>
      <c r="E17" s="11">
        <f>Feuil3!D17</f>
        <v>0</v>
      </c>
      <c r="F17" s="11">
        <f>Feuil3!E17</f>
        <v>0</v>
      </c>
      <c r="G17" s="11">
        <f>Feuil3!F17</f>
        <v>0</v>
      </c>
      <c r="H17" s="11">
        <f>Feuil3!G17</f>
        <v>0</v>
      </c>
      <c r="I17" s="11">
        <f>Feuil3!H17</f>
        <v>0</v>
      </c>
      <c r="J17" s="11">
        <f>Feuil3!I17</f>
        <v>0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62"/>
      <c r="AO17" s="10">
        <f t="shared" si="0"/>
        <v>0</v>
      </c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</row>
    <row r="18" spans="1:59">
      <c r="A18" s="90">
        <f>Feuil3!A18</f>
        <v>0</v>
      </c>
      <c r="B18" s="11" t="e">
        <f>Tableau1[[#This Row],[رقم الحساب]]</f>
        <v>#VALUE!</v>
      </c>
      <c r="C18" s="11">
        <f>Feuil3!B18</f>
        <v>0</v>
      </c>
      <c r="D18" s="11">
        <f>Feuil3!C18</f>
        <v>0</v>
      </c>
      <c r="E18" s="11">
        <f>Feuil3!D18</f>
        <v>0</v>
      </c>
      <c r="F18" s="11">
        <f>Feuil3!E18</f>
        <v>0</v>
      </c>
      <c r="G18" s="11">
        <f>Feuil3!F18</f>
        <v>0</v>
      </c>
      <c r="H18" s="11">
        <f>Feuil3!G18</f>
        <v>0</v>
      </c>
      <c r="I18" s="11">
        <f>Feuil3!H18</f>
        <v>0</v>
      </c>
      <c r="J18" s="11">
        <f>Feuil3!I18</f>
        <v>0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62"/>
      <c r="AO18" s="10">
        <f t="shared" si="0"/>
        <v>0</v>
      </c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>
      <c r="A19" s="90">
        <f>Feuil3!A19</f>
        <v>0</v>
      </c>
      <c r="B19" s="11" t="e">
        <f>Tableau1[[#This Row],[رقم الحساب]]</f>
        <v>#VALUE!</v>
      </c>
      <c r="C19" s="11">
        <f>Feuil3!B19</f>
        <v>0</v>
      </c>
      <c r="D19" s="11">
        <f>Feuil3!C19</f>
        <v>0</v>
      </c>
      <c r="E19" s="11">
        <f>Feuil3!D19</f>
        <v>0</v>
      </c>
      <c r="F19" s="11">
        <f>Feuil3!E19</f>
        <v>0</v>
      </c>
      <c r="G19" s="11">
        <f>Feuil3!F19</f>
        <v>0</v>
      </c>
      <c r="H19" s="11">
        <f>Feuil3!G19</f>
        <v>0</v>
      </c>
      <c r="I19" s="11">
        <f>Feuil3!H19</f>
        <v>0</v>
      </c>
      <c r="J19" s="11">
        <f>Feuil3!I19</f>
        <v>0</v>
      </c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62"/>
      <c r="AO19" s="10">
        <f t="shared" si="0"/>
        <v>0</v>
      </c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</row>
    <row r="20" spans="1:59">
      <c r="A20" s="90">
        <f>Feuil3!A20</f>
        <v>0</v>
      </c>
      <c r="B20" s="11" t="e">
        <f>Tableau1[[#This Row],[رقم الحساب]]</f>
        <v>#VALUE!</v>
      </c>
      <c r="C20" s="11">
        <f>Feuil3!B20</f>
        <v>0</v>
      </c>
      <c r="D20" s="11">
        <f>Feuil3!C20</f>
        <v>0</v>
      </c>
      <c r="E20" s="11">
        <f>Feuil3!D20</f>
        <v>0</v>
      </c>
      <c r="F20" s="11">
        <f>Feuil3!E20</f>
        <v>0</v>
      </c>
      <c r="G20" s="11">
        <f>Feuil3!F20</f>
        <v>0</v>
      </c>
      <c r="H20" s="11">
        <f>Feuil3!G20</f>
        <v>0</v>
      </c>
      <c r="I20" s="11">
        <f>Feuil3!H20</f>
        <v>0</v>
      </c>
      <c r="J20" s="11">
        <f>Feuil3!I20</f>
        <v>0</v>
      </c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62"/>
      <c r="AO20" s="10">
        <f t="shared" si="0"/>
        <v>0</v>
      </c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</row>
    <row r="21" spans="1:59">
      <c r="A21" s="90">
        <f>Feuil3!A21</f>
        <v>0</v>
      </c>
      <c r="B21" s="11" t="e">
        <f>Tableau1[[#This Row],[رقم الحساب]]</f>
        <v>#VALUE!</v>
      </c>
      <c r="C21" s="11">
        <f>Feuil3!B21</f>
        <v>0</v>
      </c>
      <c r="D21" s="11">
        <f>Feuil3!C21</f>
        <v>0</v>
      </c>
      <c r="E21" s="11">
        <f>Feuil3!D21</f>
        <v>0</v>
      </c>
      <c r="F21" s="11">
        <f>Feuil3!E21</f>
        <v>0</v>
      </c>
      <c r="G21" s="11">
        <f>Feuil3!F21</f>
        <v>0</v>
      </c>
      <c r="H21" s="11">
        <f>Feuil3!G21</f>
        <v>0</v>
      </c>
      <c r="I21" s="11">
        <f>Feuil3!H21</f>
        <v>0</v>
      </c>
      <c r="J21" s="11">
        <f>Feuil3!I21</f>
        <v>0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62"/>
      <c r="AO21" s="10">
        <f t="shared" si="0"/>
        <v>0</v>
      </c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>
      <c r="A22" s="90">
        <f>Feuil3!A22</f>
        <v>0</v>
      </c>
      <c r="B22" s="11" t="e">
        <f>Tableau1[[#This Row],[رقم الحساب]]</f>
        <v>#VALUE!</v>
      </c>
      <c r="C22" s="11">
        <f>Feuil3!B22</f>
        <v>0</v>
      </c>
      <c r="D22" s="11">
        <f>Feuil3!C22</f>
        <v>0</v>
      </c>
      <c r="E22" s="11">
        <f>Feuil3!D22</f>
        <v>0</v>
      </c>
      <c r="F22" s="11">
        <f>Feuil3!E22</f>
        <v>0</v>
      </c>
      <c r="G22" s="11">
        <f>Feuil3!F22</f>
        <v>0</v>
      </c>
      <c r="H22" s="11">
        <f>Feuil3!G22</f>
        <v>0</v>
      </c>
      <c r="I22" s="11">
        <f>Feuil3!H22</f>
        <v>0</v>
      </c>
      <c r="J22" s="11">
        <f>Feuil3!I22</f>
        <v>0</v>
      </c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62"/>
      <c r="AO22" s="10">
        <f t="shared" si="0"/>
        <v>0</v>
      </c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</row>
    <row r="23" spans="1:59">
      <c r="A23" s="90">
        <f>Feuil3!A23</f>
        <v>0</v>
      </c>
      <c r="B23" s="11" t="e">
        <f>Tableau1[[#This Row],[رقم الحساب]]</f>
        <v>#VALUE!</v>
      </c>
      <c r="C23" s="11">
        <f>Feuil3!B23</f>
        <v>0</v>
      </c>
      <c r="D23" s="11">
        <f>Feuil3!C23</f>
        <v>0</v>
      </c>
      <c r="E23" s="11">
        <f>Feuil3!D23</f>
        <v>0</v>
      </c>
      <c r="F23" s="11">
        <f>Feuil3!E23</f>
        <v>0</v>
      </c>
      <c r="G23" s="11">
        <f>Feuil3!F23</f>
        <v>0</v>
      </c>
      <c r="H23" s="11">
        <f>Feuil3!G23</f>
        <v>0</v>
      </c>
      <c r="I23" s="11">
        <f>Feuil3!H23</f>
        <v>0</v>
      </c>
      <c r="J23" s="11">
        <f>Feuil3!I23</f>
        <v>0</v>
      </c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62"/>
      <c r="AO23" s="10">
        <f t="shared" si="0"/>
        <v>0</v>
      </c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</row>
    <row r="24" spans="1:59">
      <c r="A24" s="90">
        <f>Feuil3!A24</f>
        <v>0</v>
      </c>
      <c r="B24" s="11" t="e">
        <f>Tableau1[[#This Row],[رقم الحساب]]</f>
        <v>#VALUE!</v>
      </c>
      <c r="C24" s="11">
        <f>Feuil3!B24</f>
        <v>0</v>
      </c>
      <c r="D24" s="11">
        <f>Feuil3!C24</f>
        <v>0</v>
      </c>
      <c r="E24" s="11">
        <f>Feuil3!D24</f>
        <v>0</v>
      </c>
      <c r="F24" s="11">
        <f>Feuil3!E24</f>
        <v>0</v>
      </c>
      <c r="G24" s="11">
        <f>Feuil3!F24</f>
        <v>0</v>
      </c>
      <c r="H24" s="11">
        <f>Feuil3!G24</f>
        <v>0</v>
      </c>
      <c r="I24" s="11">
        <f>Feuil3!H24</f>
        <v>0</v>
      </c>
      <c r="J24" s="11">
        <f>Feuil3!I24</f>
        <v>0</v>
      </c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62"/>
      <c r="AO24" s="10">
        <f t="shared" si="0"/>
        <v>0</v>
      </c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</row>
    <row r="25" spans="1:59">
      <c r="A25" s="90">
        <f>Feuil3!A25</f>
        <v>0</v>
      </c>
      <c r="B25" s="11" t="e">
        <f>Tableau1[[#This Row],[رقم الحساب]]</f>
        <v>#VALUE!</v>
      </c>
      <c r="C25" s="11">
        <f>Feuil3!B25</f>
        <v>0</v>
      </c>
      <c r="D25" s="11">
        <f>Feuil3!C25</f>
        <v>0</v>
      </c>
      <c r="E25" s="11">
        <f>Feuil3!D25</f>
        <v>0</v>
      </c>
      <c r="F25" s="11">
        <f>Feuil3!E25</f>
        <v>0</v>
      </c>
      <c r="G25" s="11">
        <f>Feuil3!F25</f>
        <v>0</v>
      </c>
      <c r="H25" s="11">
        <f>Feuil3!G25</f>
        <v>0</v>
      </c>
      <c r="I25" s="11">
        <f>Feuil3!H25</f>
        <v>0</v>
      </c>
      <c r="J25" s="11">
        <f>Feuil3!I25</f>
        <v>0</v>
      </c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62"/>
      <c r="AO25" s="10">
        <f t="shared" si="0"/>
        <v>0</v>
      </c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</row>
    <row r="26" spans="1:59">
      <c r="A26" s="90">
        <f>Feuil3!A26</f>
        <v>0</v>
      </c>
      <c r="B26" s="11" t="e">
        <f>Tableau1[[#This Row],[رقم الحساب]]</f>
        <v>#VALUE!</v>
      </c>
      <c r="C26" s="11">
        <f>Feuil3!B26</f>
        <v>0</v>
      </c>
      <c r="D26" s="11">
        <f>Feuil3!C26</f>
        <v>0</v>
      </c>
      <c r="E26" s="11">
        <f>Feuil3!D26</f>
        <v>0</v>
      </c>
      <c r="F26" s="11">
        <f>Feuil3!E26</f>
        <v>0</v>
      </c>
      <c r="G26" s="11">
        <f>Feuil3!F26</f>
        <v>0</v>
      </c>
      <c r="H26" s="11">
        <f>Feuil3!G26</f>
        <v>0</v>
      </c>
      <c r="I26" s="11">
        <f>Feuil3!H26</f>
        <v>0</v>
      </c>
      <c r="J26" s="11">
        <f>Feuil3!I26</f>
        <v>0</v>
      </c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62"/>
      <c r="AO26" s="10">
        <f t="shared" si="0"/>
        <v>0</v>
      </c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</row>
    <row r="27" spans="1:59">
      <c r="A27" s="90">
        <f>Feuil3!A27</f>
        <v>0</v>
      </c>
      <c r="B27" s="11" t="e">
        <f>Tableau1[[#This Row],[رقم الحساب]]</f>
        <v>#VALUE!</v>
      </c>
      <c r="C27" s="11">
        <f>Feuil3!B27</f>
        <v>0</v>
      </c>
      <c r="D27" s="11">
        <f>Feuil3!C27</f>
        <v>0</v>
      </c>
      <c r="E27" s="11">
        <f>Feuil3!D27</f>
        <v>0</v>
      </c>
      <c r="F27" s="11">
        <f>Feuil3!E27</f>
        <v>0</v>
      </c>
      <c r="G27" s="11">
        <f>Feuil3!F27</f>
        <v>0</v>
      </c>
      <c r="H27" s="11">
        <f>Feuil3!G27</f>
        <v>0</v>
      </c>
      <c r="I27" s="11">
        <f>Feuil3!H27</f>
        <v>0</v>
      </c>
      <c r="J27" s="11">
        <f>Feuil3!I27</f>
        <v>0</v>
      </c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62"/>
      <c r="AO27" s="10">
        <f t="shared" si="0"/>
        <v>0</v>
      </c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</row>
    <row r="28" spans="1:59">
      <c r="A28" s="90">
        <f>Feuil3!A28</f>
        <v>0</v>
      </c>
      <c r="B28" s="11" t="e">
        <f>Tableau1[[#This Row],[رقم الحساب]]</f>
        <v>#VALUE!</v>
      </c>
      <c r="C28" s="11">
        <f>Feuil3!B28</f>
        <v>0</v>
      </c>
      <c r="D28" s="11">
        <f>Feuil3!C28</f>
        <v>0</v>
      </c>
      <c r="E28" s="11">
        <f>Feuil3!D28</f>
        <v>0</v>
      </c>
      <c r="F28" s="11">
        <f>Feuil3!E28</f>
        <v>0</v>
      </c>
      <c r="G28" s="11">
        <f>Feuil3!F28</f>
        <v>0</v>
      </c>
      <c r="H28" s="11">
        <f>Feuil3!G28</f>
        <v>0</v>
      </c>
      <c r="I28" s="11">
        <f>Feuil3!H28</f>
        <v>0</v>
      </c>
      <c r="J28" s="11">
        <f>Feuil3!I28</f>
        <v>0</v>
      </c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62"/>
      <c r="AO28" s="10">
        <f t="shared" si="0"/>
        <v>0</v>
      </c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</row>
    <row r="29" spans="1:59">
      <c r="A29" s="90">
        <f>Feuil3!A29</f>
        <v>0</v>
      </c>
      <c r="B29" s="11" t="e">
        <f>Tableau1[[#This Row],[رقم الحساب]]</f>
        <v>#VALUE!</v>
      </c>
      <c r="C29" s="11">
        <f>Feuil3!B29</f>
        <v>0</v>
      </c>
      <c r="D29" s="11">
        <f>Feuil3!C29</f>
        <v>0</v>
      </c>
      <c r="E29" s="11">
        <f>Feuil3!D29</f>
        <v>0</v>
      </c>
      <c r="F29" s="11">
        <f>Feuil3!E29</f>
        <v>0</v>
      </c>
      <c r="G29" s="11">
        <f>Feuil3!F29</f>
        <v>0</v>
      </c>
      <c r="H29" s="11">
        <f>Feuil3!G29</f>
        <v>0</v>
      </c>
      <c r="I29" s="11">
        <f>Feuil3!H29</f>
        <v>0</v>
      </c>
      <c r="J29" s="11">
        <f>Feuil3!I29</f>
        <v>0</v>
      </c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62"/>
      <c r="AO29" s="10">
        <f t="shared" si="0"/>
        <v>0</v>
      </c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</row>
    <row r="30" spans="1:59">
      <c r="A30" s="90">
        <f>Feuil3!A30</f>
        <v>0</v>
      </c>
      <c r="B30" s="11" t="e">
        <f>Tableau1[[#This Row],[رقم الحساب]]</f>
        <v>#VALUE!</v>
      </c>
      <c r="C30" s="11">
        <f>Feuil3!B30</f>
        <v>0</v>
      </c>
      <c r="D30" s="11">
        <f>Feuil3!C30</f>
        <v>0</v>
      </c>
      <c r="E30" s="11">
        <f>Feuil3!D30</f>
        <v>0</v>
      </c>
      <c r="F30" s="11">
        <f>Feuil3!E30</f>
        <v>0</v>
      </c>
      <c r="G30" s="11">
        <f>Feuil3!F30</f>
        <v>0</v>
      </c>
      <c r="H30" s="11">
        <f>Feuil3!G30</f>
        <v>0</v>
      </c>
      <c r="I30" s="11">
        <f>Feuil3!H30</f>
        <v>0</v>
      </c>
      <c r="J30" s="11">
        <f>Feuil3!I30</f>
        <v>0</v>
      </c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62"/>
      <c r="AO30" s="10">
        <f t="shared" si="0"/>
        <v>0</v>
      </c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</row>
    <row r="31" spans="1:59">
      <c r="A31" s="90">
        <f>Feuil3!A31</f>
        <v>0</v>
      </c>
      <c r="B31" s="11" t="e">
        <f>Tableau1[[#This Row],[رقم الحساب]]</f>
        <v>#VALUE!</v>
      </c>
      <c r="C31" s="11">
        <f>Feuil3!B31</f>
        <v>0</v>
      </c>
      <c r="D31" s="11">
        <f>Feuil3!C31</f>
        <v>0</v>
      </c>
      <c r="E31" s="11">
        <f>Feuil3!D31</f>
        <v>0</v>
      </c>
      <c r="F31" s="11">
        <f>Feuil3!E31</f>
        <v>0</v>
      </c>
      <c r="G31" s="11">
        <f>Feuil3!F31</f>
        <v>0</v>
      </c>
      <c r="H31" s="11">
        <f>Feuil3!G31</f>
        <v>0</v>
      </c>
      <c r="I31" s="11">
        <f>Feuil3!H31</f>
        <v>0</v>
      </c>
      <c r="J31" s="11">
        <f>Feuil3!I31</f>
        <v>0</v>
      </c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62"/>
      <c r="AO31" s="10">
        <f t="shared" si="0"/>
        <v>0</v>
      </c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</row>
    <row r="32" spans="1:59">
      <c r="A32" s="90">
        <f>Feuil3!A32</f>
        <v>0</v>
      </c>
      <c r="B32" s="11" t="e">
        <f>Tableau1[[#This Row],[رقم الحساب]]</f>
        <v>#VALUE!</v>
      </c>
      <c r="C32" s="11">
        <f>Feuil3!B32</f>
        <v>0</v>
      </c>
      <c r="D32" s="11">
        <f>Feuil3!C32</f>
        <v>0</v>
      </c>
      <c r="E32" s="11">
        <f>Feuil3!D32</f>
        <v>0</v>
      </c>
      <c r="F32" s="11">
        <f>Feuil3!E32</f>
        <v>0</v>
      </c>
      <c r="G32" s="11">
        <f>Feuil3!F32</f>
        <v>0</v>
      </c>
      <c r="H32" s="11">
        <f>Feuil3!G32</f>
        <v>0</v>
      </c>
      <c r="I32" s="11">
        <f>Feuil3!H32</f>
        <v>0</v>
      </c>
      <c r="J32" s="11">
        <f>Feuil3!I32</f>
        <v>0</v>
      </c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62"/>
      <c r="AO32" s="10">
        <f t="shared" si="0"/>
        <v>0</v>
      </c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</row>
    <row r="33" spans="1:59">
      <c r="A33" s="90">
        <f>Feuil3!A33</f>
        <v>0</v>
      </c>
      <c r="B33" s="11" t="e">
        <f>Tableau1[[#This Row],[رقم الحساب]]</f>
        <v>#VALUE!</v>
      </c>
      <c r="C33" s="11">
        <f>Feuil3!B33</f>
        <v>0</v>
      </c>
      <c r="D33" s="11">
        <f>Feuil3!C33</f>
        <v>0</v>
      </c>
      <c r="E33" s="11">
        <f>Feuil3!D33</f>
        <v>0</v>
      </c>
      <c r="F33" s="11">
        <f>Feuil3!E33</f>
        <v>0</v>
      </c>
      <c r="G33" s="11">
        <f>Feuil3!F33</f>
        <v>0</v>
      </c>
      <c r="H33" s="11">
        <f>Feuil3!G33</f>
        <v>0</v>
      </c>
      <c r="I33" s="11">
        <f>Feuil3!H33</f>
        <v>0</v>
      </c>
      <c r="J33" s="11">
        <f>Feuil3!I33</f>
        <v>0</v>
      </c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62"/>
      <c r="AO33" s="10">
        <f t="shared" si="0"/>
        <v>0</v>
      </c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</row>
    <row r="34" spans="1:59">
      <c r="A34" s="90">
        <f>Feuil3!A34</f>
        <v>0</v>
      </c>
      <c r="B34" s="11" t="e">
        <f>Tableau1[[#This Row],[رقم الحساب]]</f>
        <v>#VALUE!</v>
      </c>
      <c r="C34" s="11">
        <f>Feuil3!B34</f>
        <v>0</v>
      </c>
      <c r="D34" s="11">
        <f>Feuil3!C34</f>
        <v>0</v>
      </c>
      <c r="E34" s="11">
        <f>Feuil3!D34</f>
        <v>0</v>
      </c>
      <c r="F34" s="11">
        <f>Feuil3!E34</f>
        <v>0</v>
      </c>
      <c r="G34" s="11">
        <f>Feuil3!F34</f>
        <v>0</v>
      </c>
      <c r="H34" s="11">
        <f>Feuil3!G34</f>
        <v>0</v>
      </c>
      <c r="I34" s="11">
        <f>Feuil3!H34</f>
        <v>0</v>
      </c>
      <c r="J34" s="11">
        <f>Feuil3!I34</f>
        <v>0</v>
      </c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62"/>
      <c r="AO34" s="10">
        <f t="shared" si="0"/>
        <v>0</v>
      </c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</row>
    <row r="35" spans="1:59">
      <c r="A35" s="90">
        <f>Feuil3!A35</f>
        <v>0</v>
      </c>
      <c r="B35" s="11" t="e">
        <f>Tableau1[[#This Row],[رقم الحساب]]</f>
        <v>#VALUE!</v>
      </c>
      <c r="C35" s="11">
        <f>Feuil3!B35</f>
        <v>0</v>
      </c>
      <c r="D35" s="11">
        <f>Feuil3!C35</f>
        <v>0</v>
      </c>
      <c r="E35" s="11">
        <f>Feuil3!D35</f>
        <v>0</v>
      </c>
      <c r="F35" s="11">
        <f>Feuil3!E35</f>
        <v>0</v>
      </c>
      <c r="G35" s="11">
        <f>Feuil3!F35</f>
        <v>0</v>
      </c>
      <c r="H35" s="11">
        <f>Feuil3!G35</f>
        <v>0</v>
      </c>
      <c r="I35" s="11">
        <f>Feuil3!H35</f>
        <v>0</v>
      </c>
      <c r="J35" s="11">
        <f>Feuil3!I35</f>
        <v>0</v>
      </c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62"/>
      <c r="AO35" s="10">
        <f t="shared" si="0"/>
        <v>0</v>
      </c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</row>
    <row r="36" spans="1:59">
      <c r="A36" s="90">
        <f>Feuil3!A36</f>
        <v>0</v>
      </c>
      <c r="B36" s="11" t="e">
        <f>Tableau1[[#This Row],[رقم الحساب]]</f>
        <v>#VALUE!</v>
      </c>
      <c r="C36" s="11">
        <f>Feuil3!B36</f>
        <v>0</v>
      </c>
      <c r="D36" s="11">
        <f>Feuil3!C36</f>
        <v>0</v>
      </c>
      <c r="E36" s="11">
        <f>Feuil3!D36</f>
        <v>0</v>
      </c>
      <c r="F36" s="11">
        <f>Feuil3!E36</f>
        <v>0</v>
      </c>
      <c r="G36" s="11">
        <f>Feuil3!F36</f>
        <v>0</v>
      </c>
      <c r="H36" s="11">
        <f>Feuil3!G36</f>
        <v>0</v>
      </c>
      <c r="I36" s="11">
        <f>Feuil3!H36</f>
        <v>0</v>
      </c>
      <c r="J36" s="11">
        <f>Feuil3!I36</f>
        <v>0</v>
      </c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62"/>
      <c r="AO36" s="10">
        <f t="shared" si="0"/>
        <v>0</v>
      </c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</row>
    <row r="37" spans="1:59">
      <c r="A37" s="90">
        <f>Feuil3!A37</f>
        <v>0</v>
      </c>
      <c r="B37" s="11" t="e">
        <f>Tableau1[[#This Row],[رقم الحساب]]</f>
        <v>#VALUE!</v>
      </c>
      <c r="C37" s="11">
        <f>Feuil3!B37</f>
        <v>0</v>
      </c>
      <c r="D37" s="11">
        <f>Feuil3!C37</f>
        <v>0</v>
      </c>
      <c r="E37" s="11">
        <f>Feuil3!D37</f>
        <v>0</v>
      </c>
      <c r="F37" s="11">
        <f>Feuil3!E37</f>
        <v>0</v>
      </c>
      <c r="G37" s="11">
        <f>Feuil3!F37</f>
        <v>0</v>
      </c>
      <c r="H37" s="11">
        <f>Feuil3!G37</f>
        <v>0</v>
      </c>
      <c r="I37" s="11">
        <f>Feuil3!H37</f>
        <v>0</v>
      </c>
      <c r="J37" s="11">
        <f>Feuil3!I37</f>
        <v>0</v>
      </c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62"/>
      <c r="AO37" s="10">
        <f t="shared" si="0"/>
        <v>0</v>
      </c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</row>
    <row r="38" spans="1:59">
      <c r="A38" s="90">
        <f>Feuil3!A38</f>
        <v>0</v>
      </c>
      <c r="B38" s="11" t="e">
        <f>Tableau1[[#This Row],[رقم الحساب]]</f>
        <v>#VALUE!</v>
      </c>
      <c r="C38" s="11">
        <f>Feuil3!B38</f>
        <v>0</v>
      </c>
      <c r="D38" s="11">
        <f>Feuil3!C38</f>
        <v>0</v>
      </c>
      <c r="E38" s="11">
        <f>Feuil3!D38</f>
        <v>0</v>
      </c>
      <c r="F38" s="11">
        <f>Feuil3!E38</f>
        <v>0</v>
      </c>
      <c r="G38" s="11">
        <f>Feuil3!F38</f>
        <v>0</v>
      </c>
      <c r="H38" s="11">
        <f>Feuil3!G38</f>
        <v>0</v>
      </c>
      <c r="I38" s="11">
        <f>Feuil3!H38</f>
        <v>0</v>
      </c>
      <c r="J38" s="11">
        <f>Feuil3!I38</f>
        <v>0</v>
      </c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62"/>
      <c r="AO38" s="10">
        <f t="shared" si="0"/>
        <v>0</v>
      </c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</row>
    <row r="39" spans="1:59">
      <c r="A39" s="90">
        <f>Feuil3!A39</f>
        <v>0</v>
      </c>
      <c r="B39" s="11" t="e">
        <f>Tableau1[[#This Row],[رقم الحساب]]</f>
        <v>#VALUE!</v>
      </c>
      <c r="C39" s="11">
        <f>Feuil3!B39</f>
        <v>0</v>
      </c>
      <c r="D39" s="11">
        <f>Feuil3!C39</f>
        <v>0</v>
      </c>
      <c r="E39" s="11">
        <f>Feuil3!D39</f>
        <v>0</v>
      </c>
      <c r="F39" s="11">
        <f>Feuil3!E39</f>
        <v>0</v>
      </c>
      <c r="G39" s="11">
        <f>Feuil3!F39</f>
        <v>0</v>
      </c>
      <c r="H39" s="11">
        <f>Feuil3!G39</f>
        <v>0</v>
      </c>
      <c r="I39" s="11">
        <f>Feuil3!H39</f>
        <v>0</v>
      </c>
      <c r="J39" s="11">
        <f>Feuil3!I39</f>
        <v>0</v>
      </c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62"/>
      <c r="AO39" s="10">
        <f t="shared" si="0"/>
        <v>0</v>
      </c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</row>
    <row r="40" spans="1:59">
      <c r="A40" s="90">
        <f>Feuil3!A40</f>
        <v>0</v>
      </c>
      <c r="B40" s="11" t="e">
        <f>Tableau1[[#This Row],[رقم الحساب]]</f>
        <v>#VALUE!</v>
      </c>
      <c r="C40" s="11">
        <f>Feuil3!B40</f>
        <v>0</v>
      </c>
      <c r="D40" s="11">
        <f>Feuil3!C40</f>
        <v>0</v>
      </c>
      <c r="E40" s="11">
        <f>Feuil3!D40</f>
        <v>0</v>
      </c>
      <c r="F40" s="11">
        <f>Feuil3!E40</f>
        <v>0</v>
      </c>
      <c r="G40" s="11">
        <f>Feuil3!F40</f>
        <v>0</v>
      </c>
      <c r="H40" s="11">
        <f>Feuil3!G40</f>
        <v>0</v>
      </c>
      <c r="I40" s="11">
        <f>Feuil3!H40</f>
        <v>0</v>
      </c>
      <c r="J40" s="11">
        <f>Feuil3!I40</f>
        <v>0</v>
      </c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62"/>
      <c r="AO40" s="10">
        <f t="shared" si="0"/>
        <v>0</v>
      </c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</row>
    <row r="41" spans="1:59">
      <c r="A41" s="90">
        <f>Feuil3!A41</f>
        <v>0</v>
      </c>
      <c r="B41" s="11" t="e">
        <f>Tableau1[[#This Row],[رقم الحساب]]</f>
        <v>#VALUE!</v>
      </c>
      <c r="C41" s="11">
        <f>Feuil3!B41</f>
        <v>0</v>
      </c>
      <c r="D41" s="11">
        <f>Feuil3!C41</f>
        <v>0</v>
      </c>
      <c r="E41" s="11">
        <f>Feuil3!D41</f>
        <v>0</v>
      </c>
      <c r="F41" s="11">
        <f>Feuil3!E41</f>
        <v>0</v>
      </c>
      <c r="G41" s="11">
        <f>Feuil3!F41</f>
        <v>0</v>
      </c>
      <c r="H41" s="11">
        <f>Feuil3!G41</f>
        <v>0</v>
      </c>
      <c r="I41" s="11">
        <f>Feuil3!H41</f>
        <v>0</v>
      </c>
      <c r="J41" s="11">
        <f>Feuil3!I41</f>
        <v>0</v>
      </c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62"/>
      <c r="AO41" s="10">
        <f t="shared" si="0"/>
        <v>0</v>
      </c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</row>
    <row r="42" spans="1:59">
      <c r="A42" s="90">
        <f>Feuil3!A42</f>
        <v>0</v>
      </c>
      <c r="B42" s="11" t="e">
        <f>Tableau1[[#This Row],[رقم الحساب]]</f>
        <v>#VALUE!</v>
      </c>
      <c r="C42" s="11">
        <f>Feuil3!B42</f>
        <v>0</v>
      </c>
      <c r="D42" s="11">
        <f>Feuil3!C42</f>
        <v>0</v>
      </c>
      <c r="E42" s="11">
        <f>Feuil3!D42</f>
        <v>0</v>
      </c>
      <c r="F42" s="11">
        <f>Feuil3!E42</f>
        <v>0</v>
      </c>
      <c r="G42" s="11">
        <f>Feuil3!F42</f>
        <v>0</v>
      </c>
      <c r="H42" s="11">
        <f>Feuil3!G42</f>
        <v>0</v>
      </c>
      <c r="I42" s="11">
        <f>Feuil3!H42</f>
        <v>0</v>
      </c>
      <c r="J42" s="11">
        <f>Feuil3!I42</f>
        <v>0</v>
      </c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62"/>
      <c r="AO42" s="10">
        <f t="shared" si="0"/>
        <v>0</v>
      </c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</row>
    <row r="43" spans="1:59">
      <c r="A43" s="90">
        <f>Feuil3!A43</f>
        <v>0</v>
      </c>
      <c r="B43" s="11" t="e">
        <f>Tableau1[[#This Row],[رقم الحساب]]</f>
        <v>#VALUE!</v>
      </c>
      <c r="C43" s="11">
        <f>Feuil3!B43</f>
        <v>0</v>
      </c>
      <c r="D43" s="11">
        <f>Feuil3!C43</f>
        <v>0</v>
      </c>
      <c r="E43" s="11">
        <f>Feuil3!D43</f>
        <v>0</v>
      </c>
      <c r="F43" s="11">
        <f>Feuil3!E43</f>
        <v>0</v>
      </c>
      <c r="G43" s="11">
        <f>Feuil3!F43</f>
        <v>0</v>
      </c>
      <c r="H43" s="11">
        <f>Feuil3!G43</f>
        <v>0</v>
      </c>
      <c r="I43" s="11">
        <f>Feuil3!H43</f>
        <v>0</v>
      </c>
      <c r="J43" s="11">
        <f>Feuil3!I43</f>
        <v>0</v>
      </c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62"/>
      <c r="AO43" s="10">
        <f t="shared" si="0"/>
        <v>0</v>
      </c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</row>
    <row r="44" spans="1:59">
      <c r="A44" s="90">
        <f>Feuil3!A44</f>
        <v>0</v>
      </c>
      <c r="B44" s="11" t="e">
        <f>Tableau1[[#This Row],[رقم الحساب]]</f>
        <v>#VALUE!</v>
      </c>
      <c r="C44" s="11">
        <f>Feuil3!B44</f>
        <v>0</v>
      </c>
      <c r="D44" s="11">
        <f>Feuil3!C44</f>
        <v>0</v>
      </c>
      <c r="E44" s="11">
        <f>Feuil3!D44</f>
        <v>0</v>
      </c>
      <c r="F44" s="11">
        <f>Feuil3!E44</f>
        <v>0</v>
      </c>
      <c r="G44" s="11">
        <f>Feuil3!F44</f>
        <v>0</v>
      </c>
      <c r="H44" s="11">
        <f>Feuil3!G44</f>
        <v>0</v>
      </c>
      <c r="I44" s="11">
        <f>Feuil3!H44</f>
        <v>0</v>
      </c>
      <c r="J44" s="11">
        <f>Feuil3!I44</f>
        <v>0</v>
      </c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62"/>
      <c r="AO44" s="10">
        <f t="shared" si="0"/>
        <v>0</v>
      </c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</row>
    <row r="45" spans="1:59">
      <c r="A45" s="90">
        <f>Feuil3!A45</f>
        <v>0</v>
      </c>
      <c r="B45" s="11" t="e">
        <f>Tableau1[[#This Row],[رقم الحساب]]</f>
        <v>#VALUE!</v>
      </c>
      <c r="C45" s="11">
        <f>Feuil3!B45</f>
        <v>0</v>
      </c>
      <c r="D45" s="11">
        <f>Feuil3!C45</f>
        <v>0</v>
      </c>
      <c r="E45" s="11">
        <f>Feuil3!D45</f>
        <v>0</v>
      </c>
      <c r="F45" s="11">
        <f>Feuil3!E45</f>
        <v>0</v>
      </c>
      <c r="G45" s="11">
        <f>Feuil3!F45</f>
        <v>0</v>
      </c>
      <c r="H45" s="11">
        <f>Feuil3!G45</f>
        <v>0</v>
      </c>
      <c r="I45" s="11">
        <f>Feuil3!H45</f>
        <v>0</v>
      </c>
      <c r="J45" s="11">
        <f>Feuil3!I45</f>
        <v>0</v>
      </c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62"/>
      <c r="AO45" s="10">
        <f t="shared" si="0"/>
        <v>0</v>
      </c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</row>
    <row r="46" spans="1:59">
      <c r="A46" s="90">
        <f>Feuil3!A46</f>
        <v>0</v>
      </c>
      <c r="B46" s="11" t="e">
        <f>Tableau1[[#This Row],[رقم الحساب]]</f>
        <v>#VALUE!</v>
      </c>
      <c r="C46" s="11">
        <f>Feuil3!B46</f>
        <v>0</v>
      </c>
      <c r="D46" s="11">
        <f>Feuil3!C46</f>
        <v>0</v>
      </c>
      <c r="E46" s="11">
        <f>Feuil3!D46</f>
        <v>0</v>
      </c>
      <c r="F46" s="11">
        <f>Feuil3!E46</f>
        <v>0</v>
      </c>
      <c r="G46" s="11">
        <f>Feuil3!F46</f>
        <v>0</v>
      </c>
      <c r="H46" s="11">
        <f>Feuil3!G46</f>
        <v>0</v>
      </c>
      <c r="I46" s="11">
        <f>Feuil3!H46</f>
        <v>0</v>
      </c>
      <c r="J46" s="11">
        <f>Feuil3!I46</f>
        <v>0</v>
      </c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62"/>
      <c r="AO46" s="10">
        <f t="shared" si="0"/>
        <v>0</v>
      </c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</row>
    <row r="47" spans="1:59">
      <c r="A47" s="90">
        <f>Feuil3!A47</f>
        <v>0</v>
      </c>
      <c r="B47" s="11" t="e">
        <f>Tableau1[[#This Row],[رقم الحساب]]</f>
        <v>#VALUE!</v>
      </c>
      <c r="C47" s="11">
        <f>Feuil3!B47</f>
        <v>0</v>
      </c>
      <c r="D47" s="11">
        <f>Feuil3!C47</f>
        <v>0</v>
      </c>
      <c r="E47" s="11">
        <f>Feuil3!D47</f>
        <v>0</v>
      </c>
      <c r="F47" s="11">
        <f>Feuil3!E47</f>
        <v>0</v>
      </c>
      <c r="G47" s="11">
        <f>Feuil3!F47</f>
        <v>0</v>
      </c>
      <c r="H47" s="11">
        <f>Feuil3!G47</f>
        <v>0</v>
      </c>
      <c r="I47" s="11">
        <f>Feuil3!H47</f>
        <v>0</v>
      </c>
      <c r="J47" s="11">
        <f>Feuil3!I47</f>
        <v>0</v>
      </c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62"/>
      <c r="AO47" s="10">
        <f t="shared" si="0"/>
        <v>0</v>
      </c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</row>
    <row r="48" spans="1:59">
      <c r="A48" s="90">
        <f>Feuil3!A48</f>
        <v>0</v>
      </c>
      <c r="B48" s="11" t="e">
        <f>Tableau1[[#This Row],[رقم الحساب]]</f>
        <v>#VALUE!</v>
      </c>
      <c r="C48" s="11">
        <f>Feuil3!B48</f>
        <v>0</v>
      </c>
      <c r="D48" s="11">
        <f>Feuil3!C48</f>
        <v>0</v>
      </c>
      <c r="E48" s="11">
        <f>Feuil3!D48</f>
        <v>0</v>
      </c>
      <c r="F48" s="11">
        <f>Feuil3!E48</f>
        <v>0</v>
      </c>
      <c r="G48" s="11">
        <f>Feuil3!F48</f>
        <v>0</v>
      </c>
      <c r="H48" s="11">
        <f>Feuil3!G48</f>
        <v>0</v>
      </c>
      <c r="I48" s="11">
        <f>Feuil3!H48</f>
        <v>0</v>
      </c>
      <c r="J48" s="11">
        <f>Feuil3!I48</f>
        <v>0</v>
      </c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62"/>
      <c r="AO48" s="10">
        <f t="shared" si="0"/>
        <v>0</v>
      </c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</row>
    <row r="49" spans="1:59">
      <c r="A49" s="90">
        <f>Feuil3!A49</f>
        <v>0</v>
      </c>
      <c r="B49" s="11" t="e">
        <f>Tableau1[[#This Row],[رقم الحساب]]</f>
        <v>#VALUE!</v>
      </c>
      <c r="C49" s="11">
        <f>Feuil3!B49</f>
        <v>0</v>
      </c>
      <c r="D49" s="11">
        <f>Feuil3!C49</f>
        <v>0</v>
      </c>
      <c r="E49" s="11">
        <f>Feuil3!D49</f>
        <v>0</v>
      </c>
      <c r="F49" s="11">
        <f>Feuil3!E49</f>
        <v>0</v>
      </c>
      <c r="G49" s="11">
        <f>Feuil3!F49</f>
        <v>0</v>
      </c>
      <c r="H49" s="11">
        <f>Feuil3!G49</f>
        <v>0</v>
      </c>
      <c r="I49" s="11">
        <f>Feuil3!H49</f>
        <v>0</v>
      </c>
      <c r="J49" s="11">
        <f>Feuil3!I49</f>
        <v>0</v>
      </c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62"/>
      <c r="AO49" s="10">
        <f t="shared" si="0"/>
        <v>0</v>
      </c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</row>
    <row r="50" spans="1:59">
      <c r="A50" s="90">
        <f>Feuil3!A50</f>
        <v>0</v>
      </c>
      <c r="B50" s="11" t="e">
        <f>Tableau1[[#This Row],[رقم الحساب]]</f>
        <v>#VALUE!</v>
      </c>
      <c r="C50" s="11">
        <f>Feuil3!B50</f>
        <v>0</v>
      </c>
      <c r="D50" s="11">
        <f>Feuil3!C50</f>
        <v>0</v>
      </c>
      <c r="E50" s="11">
        <f>Feuil3!D50</f>
        <v>0</v>
      </c>
      <c r="F50" s="11">
        <f>Feuil3!E50</f>
        <v>0</v>
      </c>
      <c r="G50" s="11">
        <f>Feuil3!F50</f>
        <v>0</v>
      </c>
      <c r="H50" s="11">
        <f>Feuil3!G50</f>
        <v>0</v>
      </c>
      <c r="I50" s="11">
        <f>Feuil3!H50</f>
        <v>0</v>
      </c>
      <c r="J50" s="11">
        <f>Feuil3!I50</f>
        <v>0</v>
      </c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62"/>
      <c r="AO50" s="10">
        <f t="shared" si="0"/>
        <v>0</v>
      </c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</row>
    <row r="51" spans="1:59">
      <c r="A51" s="90">
        <f>Feuil3!A51</f>
        <v>0</v>
      </c>
      <c r="B51" s="11" t="e">
        <f>Tableau1[[#This Row],[رقم الحساب]]</f>
        <v>#VALUE!</v>
      </c>
      <c r="C51" s="11">
        <f>Feuil3!B51</f>
        <v>0</v>
      </c>
      <c r="D51" s="11">
        <f>Feuil3!C51</f>
        <v>0</v>
      </c>
      <c r="E51" s="11">
        <f>Feuil3!D51</f>
        <v>0</v>
      </c>
      <c r="F51" s="11">
        <f>Feuil3!E51</f>
        <v>0</v>
      </c>
      <c r="G51" s="11">
        <f>Feuil3!F51</f>
        <v>0</v>
      </c>
      <c r="H51" s="11">
        <f>Feuil3!G51</f>
        <v>0</v>
      </c>
      <c r="I51" s="11">
        <f>Feuil3!H51</f>
        <v>0</v>
      </c>
      <c r="J51" s="11">
        <f>Feuil3!I51</f>
        <v>0</v>
      </c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62"/>
      <c r="AO51" s="10">
        <f t="shared" si="0"/>
        <v>0</v>
      </c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</row>
    <row r="52" spans="1:59">
      <c r="A52" s="90">
        <f>Feuil3!A52</f>
        <v>0</v>
      </c>
      <c r="B52" s="11" t="e">
        <f>Tableau1[[#This Row],[رقم الحساب]]</f>
        <v>#VALUE!</v>
      </c>
      <c r="C52" s="11">
        <f>Feuil3!B52</f>
        <v>0</v>
      </c>
      <c r="D52" s="11">
        <f>Feuil3!C52</f>
        <v>0</v>
      </c>
      <c r="E52" s="11">
        <f>Feuil3!D52</f>
        <v>0</v>
      </c>
      <c r="F52" s="11">
        <f>Feuil3!E52</f>
        <v>0</v>
      </c>
      <c r="G52" s="11">
        <f>Feuil3!F52</f>
        <v>0</v>
      </c>
      <c r="H52" s="11">
        <f>Feuil3!G52</f>
        <v>0</v>
      </c>
      <c r="I52" s="11">
        <f>Feuil3!H52</f>
        <v>0</v>
      </c>
      <c r="J52" s="11">
        <f>Feuil3!I52</f>
        <v>0</v>
      </c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62"/>
      <c r="AO52" s="10">
        <f t="shared" si="0"/>
        <v>0</v>
      </c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</row>
    <row r="53" spans="1:59">
      <c r="A53" s="90">
        <f>Feuil3!A53</f>
        <v>0</v>
      </c>
      <c r="B53" s="11" t="e">
        <f>Tableau1[[#This Row],[رقم الحساب]]</f>
        <v>#VALUE!</v>
      </c>
      <c r="C53" s="11">
        <f>Feuil3!B53</f>
        <v>0</v>
      </c>
      <c r="D53" s="11">
        <f>Feuil3!C53</f>
        <v>0</v>
      </c>
      <c r="E53" s="11">
        <f>Feuil3!D53</f>
        <v>0</v>
      </c>
      <c r="F53" s="11">
        <f>Feuil3!E53</f>
        <v>0</v>
      </c>
      <c r="G53" s="11">
        <f>Feuil3!F53</f>
        <v>0</v>
      </c>
      <c r="H53" s="11">
        <f>Feuil3!G53</f>
        <v>0</v>
      </c>
      <c r="I53" s="11">
        <f>Feuil3!H53</f>
        <v>0</v>
      </c>
      <c r="J53" s="11">
        <f>Feuil3!I53</f>
        <v>0</v>
      </c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62"/>
      <c r="AO53" s="10">
        <f t="shared" si="0"/>
        <v>0</v>
      </c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</row>
    <row r="54" spans="1:59">
      <c r="A54" s="90">
        <f>Feuil3!A54</f>
        <v>0</v>
      </c>
      <c r="B54" s="11" t="e">
        <f>Tableau1[[#This Row],[رقم الحساب]]</f>
        <v>#VALUE!</v>
      </c>
      <c r="C54" s="11">
        <f>Feuil3!B54</f>
        <v>0</v>
      </c>
      <c r="D54" s="11">
        <f>Feuil3!C54</f>
        <v>0</v>
      </c>
      <c r="E54" s="11">
        <f>Feuil3!D54</f>
        <v>0</v>
      </c>
      <c r="F54" s="11">
        <f>Feuil3!E54</f>
        <v>0</v>
      </c>
      <c r="G54" s="11">
        <f>Feuil3!F54</f>
        <v>0</v>
      </c>
      <c r="H54" s="11">
        <f>Feuil3!G54</f>
        <v>0</v>
      </c>
      <c r="I54" s="11">
        <f>Feuil3!H54</f>
        <v>0</v>
      </c>
      <c r="J54" s="11">
        <f>Feuil3!I54</f>
        <v>0</v>
      </c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62"/>
      <c r="AO54" s="10">
        <f t="shared" si="0"/>
        <v>0</v>
      </c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</row>
    <row r="55" spans="1:59">
      <c r="A55" s="90">
        <f>Feuil3!A55</f>
        <v>0</v>
      </c>
      <c r="B55" s="11" t="e">
        <f>Tableau1[[#This Row],[رقم الحساب]]</f>
        <v>#VALUE!</v>
      </c>
      <c r="C55" s="11">
        <f>Feuil3!B55</f>
        <v>0</v>
      </c>
      <c r="D55" s="11">
        <f>Feuil3!C55</f>
        <v>0</v>
      </c>
      <c r="E55" s="11">
        <f>Feuil3!D55</f>
        <v>0</v>
      </c>
      <c r="F55" s="11">
        <f>Feuil3!E55</f>
        <v>0</v>
      </c>
      <c r="G55" s="11">
        <f>Feuil3!F55</f>
        <v>0</v>
      </c>
      <c r="H55" s="11">
        <f>Feuil3!G55</f>
        <v>0</v>
      </c>
      <c r="I55" s="11">
        <f>Feuil3!H55</f>
        <v>0</v>
      </c>
      <c r="J55" s="11">
        <f>Feuil3!I55</f>
        <v>0</v>
      </c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62"/>
      <c r="AO55" s="10">
        <f t="shared" si="0"/>
        <v>0</v>
      </c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</row>
    <row r="56" spans="1:59">
      <c r="A56" s="90">
        <f>Feuil3!A56</f>
        <v>0</v>
      </c>
      <c r="B56" s="11" t="e">
        <f>Tableau1[[#This Row],[رقم الحساب]]</f>
        <v>#VALUE!</v>
      </c>
      <c r="C56" s="11">
        <f>Feuil3!B56</f>
        <v>0</v>
      </c>
      <c r="D56" s="11">
        <f>Feuil3!C56</f>
        <v>0</v>
      </c>
      <c r="E56" s="11">
        <f>Feuil3!D56</f>
        <v>0</v>
      </c>
      <c r="F56" s="11">
        <f>Feuil3!E56</f>
        <v>0</v>
      </c>
      <c r="G56" s="11">
        <f>Feuil3!F56</f>
        <v>0</v>
      </c>
      <c r="H56" s="11">
        <f>Feuil3!G56</f>
        <v>0</v>
      </c>
      <c r="I56" s="11">
        <f>Feuil3!H56</f>
        <v>0</v>
      </c>
      <c r="J56" s="11">
        <f>Feuil3!I56</f>
        <v>0</v>
      </c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62"/>
      <c r="AO56" s="10">
        <f t="shared" si="0"/>
        <v>0</v>
      </c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</row>
    <row r="57" spans="1:59">
      <c r="A57" s="90">
        <f>Feuil3!A57</f>
        <v>0</v>
      </c>
      <c r="B57" s="11" t="e">
        <f>Tableau1[[#This Row],[رقم الحساب]]</f>
        <v>#VALUE!</v>
      </c>
      <c r="C57" s="11">
        <f>Feuil3!B57</f>
        <v>0</v>
      </c>
      <c r="D57" s="11">
        <f>Feuil3!C57</f>
        <v>0</v>
      </c>
      <c r="E57" s="11">
        <f>Feuil3!D57</f>
        <v>0</v>
      </c>
      <c r="F57" s="11">
        <f>Feuil3!E57</f>
        <v>0</v>
      </c>
      <c r="G57" s="11">
        <f>Feuil3!F57</f>
        <v>0</v>
      </c>
      <c r="H57" s="11">
        <f>Feuil3!G57</f>
        <v>0</v>
      </c>
      <c r="I57" s="11">
        <f>Feuil3!H57</f>
        <v>0</v>
      </c>
      <c r="J57" s="11">
        <f>Feuil3!I57</f>
        <v>0</v>
      </c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62"/>
      <c r="AO57" s="10">
        <f t="shared" si="0"/>
        <v>0</v>
      </c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</row>
    <row r="58" spans="1:59">
      <c r="A58" s="90">
        <f>Feuil3!A58</f>
        <v>0</v>
      </c>
      <c r="B58" s="11" t="e">
        <f>Tableau1[[#This Row],[رقم الحساب]]</f>
        <v>#VALUE!</v>
      </c>
      <c r="C58" s="11">
        <f>Feuil3!B58</f>
        <v>0</v>
      </c>
      <c r="D58" s="11">
        <f>Feuil3!C58</f>
        <v>0</v>
      </c>
      <c r="E58" s="11">
        <f>Feuil3!D58</f>
        <v>0</v>
      </c>
      <c r="F58" s="11">
        <f>Feuil3!E58</f>
        <v>0</v>
      </c>
      <c r="G58" s="11">
        <f>Feuil3!F58</f>
        <v>0</v>
      </c>
      <c r="H58" s="11">
        <f>Feuil3!G58</f>
        <v>0</v>
      </c>
      <c r="I58" s="11">
        <f>Feuil3!H58</f>
        <v>0</v>
      </c>
      <c r="J58" s="11">
        <f>Feuil3!I58</f>
        <v>0</v>
      </c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62"/>
      <c r="AO58" s="10">
        <f t="shared" si="0"/>
        <v>0</v>
      </c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</row>
    <row r="59" spans="1:59">
      <c r="A59" s="90">
        <f>Feuil3!A59</f>
        <v>0</v>
      </c>
      <c r="B59" s="11" t="e">
        <f>Tableau1[[#This Row],[رقم الحساب]]</f>
        <v>#VALUE!</v>
      </c>
      <c r="C59" s="11">
        <f>Feuil3!B59</f>
        <v>0</v>
      </c>
      <c r="D59" s="11">
        <f>Feuil3!C59</f>
        <v>0</v>
      </c>
      <c r="E59" s="11">
        <f>Feuil3!D59</f>
        <v>0</v>
      </c>
      <c r="F59" s="11">
        <f>Feuil3!E59</f>
        <v>0</v>
      </c>
      <c r="G59" s="11">
        <f>Feuil3!F59</f>
        <v>0</v>
      </c>
      <c r="H59" s="11">
        <f>Feuil3!G59</f>
        <v>0</v>
      </c>
      <c r="I59" s="11">
        <f>Feuil3!H59</f>
        <v>0</v>
      </c>
      <c r="J59" s="11">
        <f>Feuil3!I59</f>
        <v>0</v>
      </c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62"/>
      <c r="AO59" s="10">
        <f t="shared" si="0"/>
        <v>0</v>
      </c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</row>
    <row r="60" spans="1:59">
      <c r="A60" s="90">
        <f>Feuil3!A60</f>
        <v>0</v>
      </c>
      <c r="B60" s="11" t="e">
        <f>Tableau1[[#This Row],[رقم الحساب]]</f>
        <v>#VALUE!</v>
      </c>
      <c r="C60" s="11">
        <f>Feuil3!B60</f>
        <v>0</v>
      </c>
      <c r="D60" s="11">
        <f>Feuil3!C60</f>
        <v>0</v>
      </c>
      <c r="E60" s="11">
        <f>Feuil3!D60</f>
        <v>0</v>
      </c>
      <c r="F60" s="11">
        <f>Feuil3!E60</f>
        <v>0</v>
      </c>
      <c r="G60" s="11">
        <f>Feuil3!F60</f>
        <v>0</v>
      </c>
      <c r="H60" s="11">
        <f>Feuil3!G60</f>
        <v>0</v>
      </c>
      <c r="I60" s="11">
        <f>Feuil3!H60</f>
        <v>0</v>
      </c>
      <c r="J60" s="11">
        <f>Feuil3!I60</f>
        <v>0</v>
      </c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62"/>
      <c r="AO60" s="10">
        <f t="shared" si="0"/>
        <v>0</v>
      </c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</row>
    <row r="61" spans="1:59">
      <c r="A61" s="90">
        <f>Feuil3!A61</f>
        <v>0</v>
      </c>
      <c r="B61" s="11" t="e">
        <f>Tableau1[[#This Row],[رقم الحساب]]</f>
        <v>#VALUE!</v>
      </c>
      <c r="C61" s="11">
        <f>Feuil3!B61</f>
        <v>0</v>
      </c>
      <c r="D61" s="11">
        <f>Feuil3!C61</f>
        <v>0</v>
      </c>
      <c r="E61" s="11">
        <f>Feuil3!D61</f>
        <v>0</v>
      </c>
      <c r="F61" s="11">
        <f>Feuil3!E61</f>
        <v>0</v>
      </c>
      <c r="G61" s="11">
        <f>Feuil3!F61</f>
        <v>0</v>
      </c>
      <c r="H61" s="11">
        <f>Feuil3!G61</f>
        <v>0</v>
      </c>
      <c r="I61" s="11">
        <f>Feuil3!H61</f>
        <v>0</v>
      </c>
      <c r="J61" s="11">
        <f>Feuil3!I61</f>
        <v>0</v>
      </c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62"/>
      <c r="AO61" s="10">
        <f t="shared" si="0"/>
        <v>0</v>
      </c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</row>
    <row r="62" spans="1:59">
      <c r="A62" s="90">
        <f>Feuil3!A62</f>
        <v>0</v>
      </c>
      <c r="B62" s="11" t="e">
        <f>Tableau1[[#This Row],[رقم الحساب]]</f>
        <v>#VALUE!</v>
      </c>
      <c r="C62" s="11">
        <f>Feuil3!B62</f>
        <v>0</v>
      </c>
      <c r="D62" s="11">
        <f>Feuil3!C62</f>
        <v>0</v>
      </c>
      <c r="E62" s="11">
        <f>Feuil3!D62</f>
        <v>0</v>
      </c>
      <c r="F62" s="11">
        <f>Feuil3!E62</f>
        <v>0</v>
      </c>
      <c r="G62" s="11">
        <f>Feuil3!F62</f>
        <v>0</v>
      </c>
      <c r="H62" s="11">
        <f>Feuil3!G62</f>
        <v>0</v>
      </c>
      <c r="I62" s="11">
        <f>Feuil3!H62</f>
        <v>0</v>
      </c>
      <c r="J62" s="11">
        <f>Feuil3!I62</f>
        <v>0</v>
      </c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62"/>
      <c r="AO62" s="10">
        <f t="shared" si="0"/>
        <v>0</v>
      </c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</row>
    <row r="63" spans="1:59">
      <c r="A63" s="90">
        <f>Feuil3!A63</f>
        <v>0</v>
      </c>
      <c r="B63" s="11" t="e">
        <f>Tableau1[[#This Row],[رقم الحساب]]</f>
        <v>#VALUE!</v>
      </c>
      <c r="C63" s="11">
        <f>Feuil3!B63</f>
        <v>0</v>
      </c>
      <c r="D63" s="11">
        <f>Feuil3!C63</f>
        <v>0</v>
      </c>
      <c r="E63" s="11">
        <f>Feuil3!D63</f>
        <v>0</v>
      </c>
      <c r="F63" s="11">
        <f>Feuil3!E63</f>
        <v>0</v>
      </c>
      <c r="G63" s="11">
        <f>Feuil3!F63</f>
        <v>0</v>
      </c>
      <c r="H63" s="11">
        <f>Feuil3!G63</f>
        <v>0</v>
      </c>
      <c r="I63" s="11">
        <f>Feuil3!H63</f>
        <v>0</v>
      </c>
      <c r="J63" s="11">
        <f>Feuil3!I63</f>
        <v>0</v>
      </c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62"/>
      <c r="AO63" s="10">
        <f t="shared" si="0"/>
        <v>0</v>
      </c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</row>
    <row r="64" spans="1:59">
      <c r="A64" s="90">
        <f>Feuil3!A64</f>
        <v>0</v>
      </c>
      <c r="B64" s="11" t="e">
        <f>Tableau1[[#This Row],[رقم الحساب]]</f>
        <v>#VALUE!</v>
      </c>
      <c r="C64" s="11">
        <f>Feuil3!B64</f>
        <v>0</v>
      </c>
      <c r="D64" s="11">
        <f>Feuil3!C64</f>
        <v>0</v>
      </c>
      <c r="E64" s="11">
        <f>Feuil3!D64</f>
        <v>0</v>
      </c>
      <c r="F64" s="11">
        <f>Feuil3!E64</f>
        <v>0</v>
      </c>
      <c r="G64" s="11">
        <f>Feuil3!F64</f>
        <v>0</v>
      </c>
      <c r="H64" s="11">
        <f>Feuil3!G64</f>
        <v>0</v>
      </c>
      <c r="I64" s="11">
        <f>Feuil3!H64</f>
        <v>0</v>
      </c>
      <c r="J64" s="11">
        <f>Feuil3!I64</f>
        <v>0</v>
      </c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62"/>
      <c r="AO64" s="10">
        <f t="shared" si="0"/>
        <v>0</v>
      </c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</row>
    <row r="65" spans="1:59">
      <c r="A65" s="90">
        <f>Feuil3!A65</f>
        <v>0</v>
      </c>
      <c r="B65" s="11" t="e">
        <f>Tableau1[[#This Row],[رقم الحساب]]</f>
        <v>#VALUE!</v>
      </c>
      <c r="C65" s="11">
        <f>Feuil3!B65</f>
        <v>0</v>
      </c>
      <c r="D65" s="11">
        <f>Feuil3!C65</f>
        <v>0</v>
      </c>
      <c r="E65" s="11">
        <f>Feuil3!D65</f>
        <v>0</v>
      </c>
      <c r="F65" s="11">
        <f>Feuil3!E65</f>
        <v>0</v>
      </c>
      <c r="G65" s="11">
        <f>Feuil3!F65</f>
        <v>0</v>
      </c>
      <c r="H65" s="11">
        <f>Feuil3!G65</f>
        <v>0</v>
      </c>
      <c r="I65" s="11">
        <f>Feuil3!H65</f>
        <v>0</v>
      </c>
      <c r="J65" s="11">
        <f>Feuil3!I65</f>
        <v>0</v>
      </c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62"/>
      <c r="AO65" s="10">
        <f t="shared" si="0"/>
        <v>0</v>
      </c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</row>
    <row r="66" spans="1:59">
      <c r="A66" s="90">
        <f>Feuil3!A66</f>
        <v>0</v>
      </c>
      <c r="B66" s="11" t="e">
        <f>Tableau1[[#This Row],[رقم الحساب]]</f>
        <v>#VALUE!</v>
      </c>
      <c r="C66" s="11">
        <f>Feuil3!B66</f>
        <v>0</v>
      </c>
      <c r="D66" s="11">
        <f>Feuil3!C66</f>
        <v>0</v>
      </c>
      <c r="E66" s="11">
        <f>Feuil3!D66</f>
        <v>0</v>
      </c>
      <c r="F66" s="11">
        <f>Feuil3!E66</f>
        <v>0</v>
      </c>
      <c r="G66" s="11">
        <f>Feuil3!F66</f>
        <v>0</v>
      </c>
      <c r="H66" s="11">
        <f>Feuil3!G66</f>
        <v>0</v>
      </c>
      <c r="I66" s="11">
        <f>Feuil3!H66</f>
        <v>0</v>
      </c>
      <c r="J66" s="11">
        <f>Feuil3!I66</f>
        <v>0</v>
      </c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62"/>
      <c r="AO66" s="10">
        <f t="shared" si="0"/>
        <v>0</v>
      </c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</row>
    <row r="67" spans="1:59">
      <c r="A67" s="90">
        <f>Feuil3!A67</f>
        <v>0</v>
      </c>
      <c r="B67" s="11" t="e">
        <f>Tableau1[[#This Row],[رقم الحساب]]</f>
        <v>#VALUE!</v>
      </c>
      <c r="C67" s="11">
        <f>Feuil3!B67</f>
        <v>0</v>
      </c>
      <c r="D67" s="11">
        <f>Feuil3!C67</f>
        <v>0</v>
      </c>
      <c r="E67" s="11">
        <f>Feuil3!D67</f>
        <v>0</v>
      </c>
      <c r="F67" s="11">
        <f>Feuil3!E67</f>
        <v>0</v>
      </c>
      <c r="G67" s="11">
        <f>Feuil3!F67</f>
        <v>0</v>
      </c>
      <c r="H67" s="11">
        <f>Feuil3!G67</f>
        <v>0</v>
      </c>
      <c r="I67" s="11">
        <f>Feuil3!H67</f>
        <v>0</v>
      </c>
      <c r="J67" s="11">
        <f>Feuil3!I67</f>
        <v>0</v>
      </c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62"/>
      <c r="AO67" s="10">
        <f t="shared" ref="AO67:AO130" si="1">A67</f>
        <v>0</v>
      </c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</row>
    <row r="68" spans="1:59">
      <c r="A68" s="90">
        <f>Feuil3!A68</f>
        <v>0</v>
      </c>
      <c r="B68" s="11" t="e">
        <f>Tableau1[[#This Row],[رقم الحساب]]</f>
        <v>#VALUE!</v>
      </c>
      <c r="C68" s="11">
        <f>Feuil3!B68</f>
        <v>0</v>
      </c>
      <c r="D68" s="11">
        <f>Feuil3!C68</f>
        <v>0</v>
      </c>
      <c r="E68" s="11">
        <f>Feuil3!D68</f>
        <v>0</v>
      </c>
      <c r="F68" s="11">
        <f>Feuil3!E68</f>
        <v>0</v>
      </c>
      <c r="G68" s="11">
        <f>Feuil3!F68</f>
        <v>0</v>
      </c>
      <c r="H68" s="11">
        <f>Feuil3!G68</f>
        <v>0</v>
      </c>
      <c r="I68" s="11">
        <f>Feuil3!H68</f>
        <v>0</v>
      </c>
      <c r="J68" s="11">
        <f>Feuil3!I68</f>
        <v>0</v>
      </c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62"/>
      <c r="AO68" s="10">
        <f t="shared" si="1"/>
        <v>0</v>
      </c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</row>
    <row r="69" spans="1:59">
      <c r="A69" s="90">
        <f>Feuil3!A69</f>
        <v>0</v>
      </c>
      <c r="B69" s="11" t="e">
        <f>Tableau1[[#This Row],[رقم الحساب]]</f>
        <v>#VALUE!</v>
      </c>
      <c r="C69" s="11">
        <f>Feuil3!B69</f>
        <v>0</v>
      </c>
      <c r="D69" s="11">
        <f>Feuil3!C69</f>
        <v>0</v>
      </c>
      <c r="E69" s="11">
        <f>Feuil3!D69</f>
        <v>0</v>
      </c>
      <c r="F69" s="11">
        <f>Feuil3!E69</f>
        <v>0</v>
      </c>
      <c r="G69" s="11">
        <f>Feuil3!F69</f>
        <v>0</v>
      </c>
      <c r="H69" s="11">
        <f>Feuil3!G69</f>
        <v>0</v>
      </c>
      <c r="I69" s="11">
        <f>Feuil3!H69</f>
        <v>0</v>
      </c>
      <c r="J69" s="11">
        <f>Feuil3!I69</f>
        <v>0</v>
      </c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62"/>
      <c r="AO69" s="10">
        <f t="shared" si="1"/>
        <v>0</v>
      </c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</row>
    <row r="70" spans="1:59">
      <c r="A70" s="90">
        <f>Feuil3!A70</f>
        <v>0</v>
      </c>
      <c r="B70" s="11" t="e">
        <f>Tableau1[[#This Row],[رقم الحساب]]</f>
        <v>#VALUE!</v>
      </c>
      <c r="C70" s="11">
        <f>Feuil3!B70</f>
        <v>0</v>
      </c>
      <c r="D70" s="11">
        <f>Feuil3!C70</f>
        <v>0</v>
      </c>
      <c r="E70" s="11">
        <f>Feuil3!D70</f>
        <v>0</v>
      </c>
      <c r="F70" s="11">
        <f>Feuil3!E70</f>
        <v>0</v>
      </c>
      <c r="G70" s="11">
        <f>Feuil3!F70</f>
        <v>0</v>
      </c>
      <c r="H70" s="11">
        <f>Feuil3!G70</f>
        <v>0</v>
      </c>
      <c r="I70" s="11">
        <f>Feuil3!H70</f>
        <v>0</v>
      </c>
      <c r="J70" s="11">
        <f>Feuil3!I70</f>
        <v>0</v>
      </c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62"/>
      <c r="AO70" s="10">
        <f t="shared" si="1"/>
        <v>0</v>
      </c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</row>
    <row r="71" spans="1:59">
      <c r="A71" s="90">
        <f>Feuil3!A71</f>
        <v>0</v>
      </c>
      <c r="B71" s="11" t="e">
        <f>Tableau1[[#This Row],[رقم الحساب]]</f>
        <v>#VALUE!</v>
      </c>
      <c r="C71" s="11">
        <f>Feuil3!B71</f>
        <v>0</v>
      </c>
      <c r="D71" s="11">
        <f>Feuil3!C71</f>
        <v>0</v>
      </c>
      <c r="E71" s="11">
        <f>Feuil3!D71</f>
        <v>0</v>
      </c>
      <c r="F71" s="11">
        <f>Feuil3!E71</f>
        <v>0</v>
      </c>
      <c r="G71" s="11">
        <f>Feuil3!F71</f>
        <v>0</v>
      </c>
      <c r="H71" s="11">
        <f>Feuil3!G71</f>
        <v>0</v>
      </c>
      <c r="I71" s="11">
        <f>Feuil3!H71</f>
        <v>0</v>
      </c>
      <c r="J71" s="11">
        <f>Feuil3!I71</f>
        <v>0</v>
      </c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62"/>
      <c r="AO71" s="10">
        <f t="shared" si="1"/>
        <v>0</v>
      </c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</row>
    <row r="72" spans="1:59">
      <c r="A72" s="90">
        <f>Feuil3!A72</f>
        <v>0</v>
      </c>
      <c r="B72" s="11" t="e">
        <f>Tableau1[[#This Row],[رقم الحساب]]</f>
        <v>#VALUE!</v>
      </c>
      <c r="C72" s="11">
        <f>Feuil3!B72</f>
        <v>0</v>
      </c>
      <c r="D72" s="11">
        <f>Feuil3!C72</f>
        <v>0</v>
      </c>
      <c r="E72" s="11">
        <f>Feuil3!D72</f>
        <v>0</v>
      </c>
      <c r="F72" s="11">
        <f>Feuil3!E72</f>
        <v>0</v>
      </c>
      <c r="G72" s="11">
        <f>Feuil3!F72</f>
        <v>0</v>
      </c>
      <c r="H72" s="11">
        <f>Feuil3!G72</f>
        <v>0</v>
      </c>
      <c r="I72" s="11">
        <f>Feuil3!H72</f>
        <v>0</v>
      </c>
      <c r="J72" s="11">
        <f>Feuil3!I72</f>
        <v>0</v>
      </c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62"/>
      <c r="AO72" s="10">
        <f t="shared" si="1"/>
        <v>0</v>
      </c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</row>
    <row r="73" spans="1:59">
      <c r="A73" s="90">
        <f>Feuil3!A73</f>
        <v>0</v>
      </c>
      <c r="B73" s="11" t="e">
        <f>Tableau1[[#This Row],[رقم الحساب]]</f>
        <v>#VALUE!</v>
      </c>
      <c r="C73" s="11">
        <f>Feuil3!B73</f>
        <v>0</v>
      </c>
      <c r="D73" s="11">
        <f>Feuil3!C73</f>
        <v>0</v>
      </c>
      <c r="E73" s="11">
        <f>Feuil3!D73</f>
        <v>0</v>
      </c>
      <c r="F73" s="11">
        <f>Feuil3!E73</f>
        <v>0</v>
      </c>
      <c r="G73" s="11">
        <f>Feuil3!F73</f>
        <v>0</v>
      </c>
      <c r="H73" s="11">
        <f>Feuil3!G73</f>
        <v>0</v>
      </c>
      <c r="I73" s="11">
        <f>Feuil3!H73</f>
        <v>0</v>
      </c>
      <c r="J73" s="11">
        <f>Feuil3!I73</f>
        <v>0</v>
      </c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62"/>
      <c r="AO73" s="10">
        <f t="shared" si="1"/>
        <v>0</v>
      </c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</row>
    <row r="74" spans="1:59">
      <c r="A74" s="90">
        <f>Feuil3!A74</f>
        <v>0</v>
      </c>
      <c r="B74" s="11" t="e">
        <f>Tableau1[[#This Row],[رقم الحساب]]</f>
        <v>#VALUE!</v>
      </c>
      <c r="C74" s="11">
        <f>Feuil3!B74</f>
        <v>0</v>
      </c>
      <c r="D74" s="11">
        <f>Feuil3!C74</f>
        <v>0</v>
      </c>
      <c r="E74" s="11">
        <f>Feuil3!D74</f>
        <v>0</v>
      </c>
      <c r="F74" s="11">
        <f>Feuil3!E74</f>
        <v>0</v>
      </c>
      <c r="G74" s="11">
        <f>Feuil3!F74</f>
        <v>0</v>
      </c>
      <c r="H74" s="11">
        <f>Feuil3!G74</f>
        <v>0</v>
      </c>
      <c r="I74" s="11">
        <f>Feuil3!H74</f>
        <v>0</v>
      </c>
      <c r="J74" s="11">
        <f>Feuil3!I74</f>
        <v>0</v>
      </c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62"/>
      <c r="AO74" s="10">
        <f t="shared" si="1"/>
        <v>0</v>
      </c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</row>
    <row r="75" spans="1:59">
      <c r="A75" s="90">
        <f>Feuil3!A75</f>
        <v>0</v>
      </c>
      <c r="B75" s="11" t="e">
        <f>Tableau1[[#This Row],[رقم الحساب]]</f>
        <v>#VALUE!</v>
      </c>
      <c r="C75" s="11">
        <f>Feuil3!B75</f>
        <v>0</v>
      </c>
      <c r="D75" s="11">
        <f>Feuil3!C75</f>
        <v>0</v>
      </c>
      <c r="E75" s="11">
        <f>Feuil3!D75</f>
        <v>0</v>
      </c>
      <c r="F75" s="11">
        <f>Feuil3!E75</f>
        <v>0</v>
      </c>
      <c r="G75" s="11">
        <f>Feuil3!F75</f>
        <v>0</v>
      </c>
      <c r="H75" s="11">
        <f>Feuil3!G75</f>
        <v>0</v>
      </c>
      <c r="I75" s="11">
        <f>Feuil3!H75</f>
        <v>0</v>
      </c>
      <c r="J75" s="11">
        <f>Feuil3!I75</f>
        <v>0</v>
      </c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62"/>
      <c r="AO75" s="10">
        <f t="shared" si="1"/>
        <v>0</v>
      </c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</row>
    <row r="76" spans="1:59">
      <c r="A76" s="90">
        <f>Feuil3!A76</f>
        <v>0</v>
      </c>
      <c r="B76" s="11" t="e">
        <f>Tableau1[[#This Row],[رقم الحساب]]</f>
        <v>#VALUE!</v>
      </c>
      <c r="C76" s="11">
        <f>Feuil3!B76</f>
        <v>0</v>
      </c>
      <c r="D76" s="11">
        <f>Feuil3!C76</f>
        <v>0</v>
      </c>
      <c r="E76" s="11">
        <f>Feuil3!D76</f>
        <v>0</v>
      </c>
      <c r="F76" s="11">
        <f>Feuil3!E76</f>
        <v>0</v>
      </c>
      <c r="G76" s="11">
        <f>Feuil3!F76</f>
        <v>0</v>
      </c>
      <c r="H76" s="11">
        <f>Feuil3!G76</f>
        <v>0</v>
      </c>
      <c r="I76" s="11">
        <f>Feuil3!H76</f>
        <v>0</v>
      </c>
      <c r="J76" s="11">
        <f>Feuil3!I76</f>
        <v>0</v>
      </c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62"/>
      <c r="AO76" s="10">
        <f t="shared" si="1"/>
        <v>0</v>
      </c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</row>
    <row r="77" spans="1:59">
      <c r="A77" s="90">
        <f>Feuil3!A77</f>
        <v>0</v>
      </c>
      <c r="B77" s="11" t="e">
        <f>Tableau1[[#This Row],[رقم الحساب]]</f>
        <v>#VALUE!</v>
      </c>
      <c r="C77" s="11">
        <f>Feuil3!B77</f>
        <v>0</v>
      </c>
      <c r="D77" s="11">
        <f>Feuil3!C77</f>
        <v>0</v>
      </c>
      <c r="E77" s="11">
        <f>Feuil3!D77</f>
        <v>0</v>
      </c>
      <c r="F77" s="11">
        <f>Feuil3!E77</f>
        <v>0</v>
      </c>
      <c r="G77" s="11">
        <f>Feuil3!F77</f>
        <v>0</v>
      </c>
      <c r="H77" s="11">
        <f>Feuil3!G77</f>
        <v>0</v>
      </c>
      <c r="I77" s="11">
        <f>Feuil3!H77</f>
        <v>0</v>
      </c>
      <c r="J77" s="11">
        <f>Feuil3!I77</f>
        <v>0</v>
      </c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62"/>
      <c r="AO77" s="10">
        <f t="shared" si="1"/>
        <v>0</v>
      </c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</row>
    <row r="78" spans="1:59">
      <c r="A78" s="90">
        <f>Feuil3!A78</f>
        <v>0</v>
      </c>
      <c r="B78" s="11" t="e">
        <f>Tableau1[[#This Row],[رقم الحساب]]</f>
        <v>#VALUE!</v>
      </c>
      <c r="C78" s="11">
        <f>Feuil3!B78</f>
        <v>0</v>
      </c>
      <c r="D78" s="11">
        <f>Feuil3!C78</f>
        <v>0</v>
      </c>
      <c r="E78" s="11">
        <f>Feuil3!D78</f>
        <v>0</v>
      </c>
      <c r="F78" s="11">
        <f>Feuil3!E78</f>
        <v>0</v>
      </c>
      <c r="G78" s="11">
        <f>Feuil3!F78</f>
        <v>0</v>
      </c>
      <c r="H78" s="11">
        <f>Feuil3!G78</f>
        <v>0</v>
      </c>
      <c r="I78" s="11">
        <f>Feuil3!H78</f>
        <v>0</v>
      </c>
      <c r="J78" s="11">
        <f>Feuil3!I78</f>
        <v>0</v>
      </c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62"/>
      <c r="AO78" s="10">
        <f t="shared" si="1"/>
        <v>0</v>
      </c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</row>
    <row r="79" spans="1:59">
      <c r="A79" s="90">
        <f>Feuil3!A79</f>
        <v>0</v>
      </c>
      <c r="B79" s="11" t="e">
        <f>Tableau1[[#This Row],[رقم الحساب]]</f>
        <v>#VALUE!</v>
      </c>
      <c r="C79" s="11">
        <f>Feuil3!B79</f>
        <v>0</v>
      </c>
      <c r="D79" s="11">
        <f>Feuil3!C79</f>
        <v>0</v>
      </c>
      <c r="E79" s="11">
        <f>Feuil3!D79</f>
        <v>0</v>
      </c>
      <c r="F79" s="11">
        <f>Feuil3!E79</f>
        <v>0</v>
      </c>
      <c r="G79" s="11">
        <f>Feuil3!F79</f>
        <v>0</v>
      </c>
      <c r="H79" s="11">
        <f>Feuil3!G79</f>
        <v>0</v>
      </c>
      <c r="I79" s="11">
        <f>Feuil3!H79</f>
        <v>0</v>
      </c>
      <c r="J79" s="11">
        <f>Feuil3!I79</f>
        <v>0</v>
      </c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62"/>
      <c r="AO79" s="10">
        <f t="shared" si="1"/>
        <v>0</v>
      </c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</row>
    <row r="80" spans="1:59">
      <c r="A80" s="90">
        <f>Feuil3!A80</f>
        <v>0</v>
      </c>
      <c r="B80" s="11" t="e">
        <f>Tableau1[[#This Row],[رقم الحساب]]</f>
        <v>#VALUE!</v>
      </c>
      <c r="C80" s="11">
        <f>Feuil3!B80</f>
        <v>0</v>
      </c>
      <c r="D80" s="11">
        <f>Feuil3!C80</f>
        <v>0</v>
      </c>
      <c r="E80" s="11">
        <f>Feuil3!D80</f>
        <v>0</v>
      </c>
      <c r="F80" s="11">
        <f>Feuil3!E80</f>
        <v>0</v>
      </c>
      <c r="G80" s="11">
        <f>Feuil3!F80</f>
        <v>0</v>
      </c>
      <c r="H80" s="11">
        <f>Feuil3!G80</f>
        <v>0</v>
      </c>
      <c r="I80" s="11">
        <f>Feuil3!H80</f>
        <v>0</v>
      </c>
      <c r="J80" s="11">
        <f>Feuil3!I80</f>
        <v>0</v>
      </c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62"/>
      <c r="AO80" s="10">
        <f t="shared" si="1"/>
        <v>0</v>
      </c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</row>
    <row r="81" spans="1:59">
      <c r="A81" s="90">
        <f>Feuil3!A81</f>
        <v>0</v>
      </c>
      <c r="B81" s="11" t="e">
        <f>Tableau1[[#This Row],[رقم الحساب]]</f>
        <v>#VALUE!</v>
      </c>
      <c r="C81" s="11">
        <f>Feuil3!B81</f>
        <v>0</v>
      </c>
      <c r="D81" s="11">
        <f>Feuil3!C81</f>
        <v>0</v>
      </c>
      <c r="E81" s="11">
        <f>Feuil3!D81</f>
        <v>0</v>
      </c>
      <c r="F81" s="11">
        <f>Feuil3!E81</f>
        <v>0</v>
      </c>
      <c r="G81" s="11">
        <f>Feuil3!F81</f>
        <v>0</v>
      </c>
      <c r="H81" s="11">
        <f>Feuil3!G81</f>
        <v>0</v>
      </c>
      <c r="I81" s="11">
        <f>Feuil3!H81</f>
        <v>0</v>
      </c>
      <c r="J81" s="11">
        <f>Feuil3!I81</f>
        <v>0</v>
      </c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62"/>
      <c r="AO81" s="10">
        <f t="shared" si="1"/>
        <v>0</v>
      </c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</row>
    <row r="82" spans="1:59">
      <c r="A82" s="90">
        <f>Feuil3!A82</f>
        <v>0</v>
      </c>
      <c r="B82" s="11" t="e">
        <f>Tableau1[[#This Row],[رقم الحساب]]</f>
        <v>#VALUE!</v>
      </c>
      <c r="C82" s="11">
        <f>Feuil3!B82</f>
        <v>0</v>
      </c>
      <c r="D82" s="11">
        <f>Feuil3!C82</f>
        <v>0</v>
      </c>
      <c r="E82" s="11">
        <f>Feuil3!D82</f>
        <v>0</v>
      </c>
      <c r="F82" s="11">
        <f>Feuil3!E82</f>
        <v>0</v>
      </c>
      <c r="G82" s="11">
        <f>Feuil3!F82</f>
        <v>0</v>
      </c>
      <c r="H82" s="11">
        <f>Feuil3!G82</f>
        <v>0</v>
      </c>
      <c r="I82" s="11">
        <f>Feuil3!H82</f>
        <v>0</v>
      </c>
      <c r="J82" s="11">
        <f>Feuil3!I82</f>
        <v>0</v>
      </c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62"/>
      <c r="AO82" s="10">
        <f t="shared" si="1"/>
        <v>0</v>
      </c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</row>
    <row r="83" spans="1:59">
      <c r="A83" s="90">
        <f>Feuil3!A83</f>
        <v>0</v>
      </c>
      <c r="B83" s="11" t="e">
        <f>Tableau1[[#This Row],[رقم الحساب]]</f>
        <v>#VALUE!</v>
      </c>
      <c r="C83" s="11">
        <f>Feuil3!B83</f>
        <v>0</v>
      </c>
      <c r="D83" s="11">
        <f>Feuil3!C83</f>
        <v>0</v>
      </c>
      <c r="E83" s="11">
        <f>Feuil3!D83</f>
        <v>0</v>
      </c>
      <c r="F83" s="11">
        <f>Feuil3!E83</f>
        <v>0</v>
      </c>
      <c r="G83" s="11">
        <f>Feuil3!F83</f>
        <v>0</v>
      </c>
      <c r="H83" s="11">
        <f>Feuil3!G83</f>
        <v>0</v>
      </c>
      <c r="I83" s="11">
        <f>Feuil3!H83</f>
        <v>0</v>
      </c>
      <c r="J83" s="11">
        <f>Feuil3!I83</f>
        <v>0</v>
      </c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62"/>
      <c r="AO83" s="10">
        <f t="shared" si="1"/>
        <v>0</v>
      </c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</row>
    <row r="84" spans="1:59">
      <c r="A84" s="90">
        <f>Feuil3!A84</f>
        <v>0</v>
      </c>
      <c r="B84" s="11" t="e">
        <f>Tableau1[[#This Row],[رقم الحساب]]</f>
        <v>#VALUE!</v>
      </c>
      <c r="C84" s="11">
        <f>Feuil3!B84</f>
        <v>0</v>
      </c>
      <c r="D84" s="11">
        <f>Feuil3!C84</f>
        <v>0</v>
      </c>
      <c r="E84" s="11">
        <f>Feuil3!D84</f>
        <v>0</v>
      </c>
      <c r="F84" s="11">
        <f>Feuil3!E84</f>
        <v>0</v>
      </c>
      <c r="G84" s="11">
        <f>Feuil3!F84</f>
        <v>0</v>
      </c>
      <c r="H84" s="11">
        <f>Feuil3!G84</f>
        <v>0</v>
      </c>
      <c r="I84" s="11">
        <f>Feuil3!H84</f>
        <v>0</v>
      </c>
      <c r="J84" s="11">
        <f>Feuil3!I84</f>
        <v>0</v>
      </c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62"/>
      <c r="AO84" s="10">
        <f t="shared" si="1"/>
        <v>0</v>
      </c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</row>
    <row r="85" spans="1:59">
      <c r="A85" s="90">
        <f>Feuil3!A85</f>
        <v>0</v>
      </c>
      <c r="B85" s="11" t="e">
        <f>Tableau1[[#This Row],[رقم الحساب]]</f>
        <v>#VALUE!</v>
      </c>
      <c r="C85" s="11">
        <f>Feuil3!B85</f>
        <v>0</v>
      </c>
      <c r="D85" s="11">
        <f>Feuil3!C85</f>
        <v>0</v>
      </c>
      <c r="E85" s="11">
        <f>Feuil3!D85</f>
        <v>0</v>
      </c>
      <c r="F85" s="11">
        <f>Feuil3!E85</f>
        <v>0</v>
      </c>
      <c r="G85" s="11">
        <f>Feuil3!F85</f>
        <v>0</v>
      </c>
      <c r="H85" s="11">
        <f>Feuil3!G85</f>
        <v>0</v>
      </c>
      <c r="I85" s="11">
        <f>Feuil3!H85</f>
        <v>0</v>
      </c>
      <c r="J85" s="11">
        <f>Feuil3!I85</f>
        <v>0</v>
      </c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62"/>
      <c r="AO85" s="10">
        <f t="shared" si="1"/>
        <v>0</v>
      </c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</row>
    <row r="86" spans="1:59">
      <c r="A86" s="90">
        <f>Feuil3!A86</f>
        <v>0</v>
      </c>
      <c r="B86" s="11" t="e">
        <f>Tableau1[[#This Row],[رقم الحساب]]</f>
        <v>#VALUE!</v>
      </c>
      <c r="C86" s="11">
        <f>Feuil3!B86</f>
        <v>0</v>
      </c>
      <c r="D86" s="11">
        <f>Feuil3!C86</f>
        <v>0</v>
      </c>
      <c r="E86" s="11">
        <f>Feuil3!D86</f>
        <v>0</v>
      </c>
      <c r="F86" s="11">
        <f>Feuil3!E86</f>
        <v>0</v>
      </c>
      <c r="G86" s="11">
        <f>Feuil3!F86</f>
        <v>0</v>
      </c>
      <c r="H86" s="11">
        <f>Feuil3!G86</f>
        <v>0</v>
      </c>
      <c r="I86" s="11">
        <f>Feuil3!H86</f>
        <v>0</v>
      </c>
      <c r="J86" s="11">
        <f>Feuil3!I86</f>
        <v>0</v>
      </c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62"/>
      <c r="AO86" s="10">
        <f t="shared" si="1"/>
        <v>0</v>
      </c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</row>
    <row r="87" spans="1:59">
      <c r="A87" s="90">
        <f>Feuil3!A87</f>
        <v>0</v>
      </c>
      <c r="B87" s="11" t="e">
        <f>Tableau1[[#This Row],[رقم الحساب]]</f>
        <v>#VALUE!</v>
      </c>
      <c r="C87" s="11">
        <f>Feuil3!B87</f>
        <v>0</v>
      </c>
      <c r="D87" s="11">
        <f>Feuil3!C87</f>
        <v>0</v>
      </c>
      <c r="E87" s="11">
        <f>Feuil3!D87</f>
        <v>0</v>
      </c>
      <c r="F87" s="11">
        <f>Feuil3!E87</f>
        <v>0</v>
      </c>
      <c r="G87" s="11">
        <f>Feuil3!F87</f>
        <v>0</v>
      </c>
      <c r="H87" s="11">
        <f>Feuil3!G87</f>
        <v>0</v>
      </c>
      <c r="I87" s="11">
        <f>Feuil3!H87</f>
        <v>0</v>
      </c>
      <c r="J87" s="11">
        <f>Feuil3!I87</f>
        <v>0</v>
      </c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62"/>
      <c r="AO87" s="10">
        <f t="shared" si="1"/>
        <v>0</v>
      </c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</row>
    <row r="88" spans="1:59">
      <c r="A88" s="90">
        <f>Feuil3!A88</f>
        <v>0</v>
      </c>
      <c r="B88" s="11" t="e">
        <f>Tableau1[[#This Row],[رقم الحساب]]</f>
        <v>#VALUE!</v>
      </c>
      <c r="C88" s="11">
        <f>Feuil3!B88</f>
        <v>0</v>
      </c>
      <c r="D88" s="11">
        <f>Feuil3!C88</f>
        <v>0</v>
      </c>
      <c r="E88" s="11">
        <f>Feuil3!D88</f>
        <v>0</v>
      </c>
      <c r="F88" s="11">
        <f>Feuil3!E88</f>
        <v>0</v>
      </c>
      <c r="G88" s="11">
        <f>Feuil3!F88</f>
        <v>0</v>
      </c>
      <c r="H88" s="11">
        <f>Feuil3!G88</f>
        <v>0</v>
      </c>
      <c r="I88" s="11">
        <f>Feuil3!H88</f>
        <v>0</v>
      </c>
      <c r="J88" s="11">
        <f>Feuil3!I88</f>
        <v>0</v>
      </c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62"/>
      <c r="AO88" s="10">
        <f t="shared" si="1"/>
        <v>0</v>
      </c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</row>
    <row r="89" spans="1:59">
      <c r="A89" s="90">
        <f>Feuil3!A89</f>
        <v>0</v>
      </c>
      <c r="B89" s="11" t="e">
        <f>Tableau1[[#This Row],[رقم الحساب]]</f>
        <v>#VALUE!</v>
      </c>
      <c r="C89" s="11">
        <f>Feuil3!B89</f>
        <v>0</v>
      </c>
      <c r="D89" s="11">
        <f>Feuil3!C89</f>
        <v>0</v>
      </c>
      <c r="E89" s="11">
        <f>Feuil3!D89</f>
        <v>0</v>
      </c>
      <c r="F89" s="11">
        <f>Feuil3!E89</f>
        <v>0</v>
      </c>
      <c r="G89" s="11">
        <f>Feuil3!F89</f>
        <v>0</v>
      </c>
      <c r="H89" s="11">
        <f>Feuil3!G89</f>
        <v>0</v>
      </c>
      <c r="I89" s="11">
        <f>Feuil3!H89</f>
        <v>0</v>
      </c>
      <c r="J89" s="11">
        <f>Feuil3!I89</f>
        <v>0</v>
      </c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62"/>
      <c r="AO89" s="10">
        <f t="shared" si="1"/>
        <v>0</v>
      </c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</row>
    <row r="90" spans="1:59">
      <c r="A90" s="90">
        <f>Feuil3!A90</f>
        <v>0</v>
      </c>
      <c r="B90" s="11" t="e">
        <f>Tableau1[[#This Row],[رقم الحساب]]</f>
        <v>#VALUE!</v>
      </c>
      <c r="C90" s="11">
        <f>Feuil3!B90</f>
        <v>0</v>
      </c>
      <c r="D90" s="11">
        <f>Feuil3!C90</f>
        <v>0</v>
      </c>
      <c r="E90" s="11">
        <f>Feuil3!D90</f>
        <v>0</v>
      </c>
      <c r="F90" s="11">
        <f>Feuil3!E90</f>
        <v>0</v>
      </c>
      <c r="G90" s="11">
        <f>Feuil3!F90</f>
        <v>0</v>
      </c>
      <c r="H90" s="11">
        <f>Feuil3!G90</f>
        <v>0</v>
      </c>
      <c r="I90" s="11">
        <f>Feuil3!H90</f>
        <v>0</v>
      </c>
      <c r="J90" s="11">
        <f>Feuil3!I90</f>
        <v>0</v>
      </c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62"/>
      <c r="AO90" s="10">
        <f t="shared" si="1"/>
        <v>0</v>
      </c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</row>
    <row r="91" spans="1:59">
      <c r="A91" s="90">
        <f>Feuil3!A91</f>
        <v>0</v>
      </c>
      <c r="B91" s="11" t="e">
        <f>Tableau1[[#This Row],[رقم الحساب]]</f>
        <v>#VALUE!</v>
      </c>
      <c r="C91" s="11">
        <f>Feuil3!B91</f>
        <v>0</v>
      </c>
      <c r="D91" s="11">
        <f>Feuil3!C91</f>
        <v>0</v>
      </c>
      <c r="E91" s="11">
        <f>Feuil3!D91</f>
        <v>0</v>
      </c>
      <c r="F91" s="11">
        <f>Feuil3!E91</f>
        <v>0</v>
      </c>
      <c r="G91" s="11">
        <f>Feuil3!F91</f>
        <v>0</v>
      </c>
      <c r="H91" s="11">
        <f>Feuil3!G91</f>
        <v>0</v>
      </c>
      <c r="I91" s="11">
        <f>Feuil3!H91</f>
        <v>0</v>
      </c>
      <c r="J91" s="11">
        <f>Feuil3!I91</f>
        <v>0</v>
      </c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62"/>
      <c r="AO91" s="10">
        <f t="shared" si="1"/>
        <v>0</v>
      </c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</row>
    <row r="92" spans="1:59">
      <c r="A92" s="90">
        <f>Feuil3!A92</f>
        <v>0</v>
      </c>
      <c r="B92" s="11" t="e">
        <f>Tableau1[[#This Row],[رقم الحساب]]</f>
        <v>#VALUE!</v>
      </c>
      <c r="C92" s="11">
        <f>Feuil3!B92</f>
        <v>0</v>
      </c>
      <c r="D92" s="11">
        <f>Feuil3!C92</f>
        <v>0</v>
      </c>
      <c r="E92" s="11">
        <f>Feuil3!D92</f>
        <v>0</v>
      </c>
      <c r="F92" s="11">
        <f>Feuil3!E92</f>
        <v>0</v>
      </c>
      <c r="G92" s="11">
        <f>Feuil3!F92</f>
        <v>0</v>
      </c>
      <c r="H92" s="11">
        <f>Feuil3!G92</f>
        <v>0</v>
      </c>
      <c r="I92" s="11">
        <f>Feuil3!H92</f>
        <v>0</v>
      </c>
      <c r="J92" s="11">
        <f>Feuil3!I92</f>
        <v>0</v>
      </c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62"/>
      <c r="AO92" s="10">
        <f t="shared" si="1"/>
        <v>0</v>
      </c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</row>
    <row r="93" spans="1:59">
      <c r="A93" s="90">
        <f>Feuil3!A93</f>
        <v>0</v>
      </c>
      <c r="B93" s="11" t="e">
        <f>Tableau1[[#This Row],[رقم الحساب]]</f>
        <v>#VALUE!</v>
      </c>
      <c r="C93" s="11">
        <f>Feuil3!B93</f>
        <v>0</v>
      </c>
      <c r="D93" s="11">
        <f>Feuil3!C93</f>
        <v>0</v>
      </c>
      <c r="E93" s="11">
        <f>Feuil3!D93</f>
        <v>0</v>
      </c>
      <c r="F93" s="11">
        <f>Feuil3!E93</f>
        <v>0</v>
      </c>
      <c r="G93" s="11">
        <f>Feuil3!F93</f>
        <v>0</v>
      </c>
      <c r="H93" s="11">
        <f>Feuil3!G93</f>
        <v>0</v>
      </c>
      <c r="I93" s="11">
        <f>Feuil3!H93</f>
        <v>0</v>
      </c>
      <c r="J93" s="11">
        <f>Feuil3!I93</f>
        <v>0</v>
      </c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62"/>
      <c r="AO93" s="10">
        <f t="shared" si="1"/>
        <v>0</v>
      </c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</row>
    <row r="94" spans="1:59">
      <c r="A94" s="90">
        <f>Feuil3!A94</f>
        <v>0</v>
      </c>
      <c r="B94" s="11" t="e">
        <f>Tableau1[[#This Row],[رقم الحساب]]</f>
        <v>#VALUE!</v>
      </c>
      <c r="C94" s="11">
        <f>Feuil3!B94</f>
        <v>0</v>
      </c>
      <c r="D94" s="11">
        <f>Feuil3!C94</f>
        <v>0</v>
      </c>
      <c r="E94" s="11">
        <f>Feuil3!D94</f>
        <v>0</v>
      </c>
      <c r="F94" s="11">
        <f>Feuil3!E94</f>
        <v>0</v>
      </c>
      <c r="G94" s="11">
        <f>Feuil3!F94</f>
        <v>0</v>
      </c>
      <c r="H94" s="11">
        <f>Feuil3!G94</f>
        <v>0</v>
      </c>
      <c r="I94" s="11">
        <f>Feuil3!H94</f>
        <v>0</v>
      </c>
      <c r="J94" s="11">
        <f>Feuil3!I94</f>
        <v>0</v>
      </c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62"/>
      <c r="AO94" s="10">
        <f t="shared" si="1"/>
        <v>0</v>
      </c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</row>
    <row r="95" spans="1:59">
      <c r="A95" s="90">
        <f>Feuil3!A95</f>
        <v>0</v>
      </c>
      <c r="B95" s="11" t="e">
        <f>Tableau1[[#This Row],[رقم الحساب]]</f>
        <v>#VALUE!</v>
      </c>
      <c r="C95" s="11">
        <f>Feuil3!B95</f>
        <v>0</v>
      </c>
      <c r="D95" s="11">
        <f>Feuil3!C95</f>
        <v>0</v>
      </c>
      <c r="E95" s="11">
        <f>Feuil3!D95</f>
        <v>0</v>
      </c>
      <c r="F95" s="11">
        <f>Feuil3!E95</f>
        <v>0</v>
      </c>
      <c r="G95" s="11">
        <f>Feuil3!F95</f>
        <v>0</v>
      </c>
      <c r="H95" s="11">
        <f>Feuil3!G95</f>
        <v>0</v>
      </c>
      <c r="I95" s="11">
        <f>Feuil3!H95</f>
        <v>0</v>
      </c>
      <c r="J95" s="11">
        <f>Feuil3!I95</f>
        <v>0</v>
      </c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62"/>
      <c r="AO95" s="10">
        <f t="shared" si="1"/>
        <v>0</v>
      </c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</row>
    <row r="96" spans="1:59">
      <c r="A96" s="90">
        <f>Feuil3!A96</f>
        <v>0</v>
      </c>
      <c r="B96" s="11" t="e">
        <f>Tableau1[[#This Row],[رقم الحساب]]</f>
        <v>#VALUE!</v>
      </c>
      <c r="C96" s="11">
        <f>Feuil3!B96</f>
        <v>0</v>
      </c>
      <c r="D96" s="11">
        <f>Feuil3!C96</f>
        <v>0</v>
      </c>
      <c r="E96" s="11">
        <f>Feuil3!D96</f>
        <v>0</v>
      </c>
      <c r="F96" s="11">
        <f>Feuil3!E96</f>
        <v>0</v>
      </c>
      <c r="G96" s="11">
        <f>Feuil3!F96</f>
        <v>0</v>
      </c>
      <c r="H96" s="11">
        <f>Feuil3!G96</f>
        <v>0</v>
      </c>
      <c r="I96" s="11">
        <f>Feuil3!H96</f>
        <v>0</v>
      </c>
      <c r="J96" s="11">
        <f>Feuil3!I96</f>
        <v>0</v>
      </c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62"/>
      <c r="AO96" s="10">
        <f t="shared" si="1"/>
        <v>0</v>
      </c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</row>
    <row r="97" spans="1:59">
      <c r="A97" s="90">
        <f>Feuil3!A97</f>
        <v>0</v>
      </c>
      <c r="B97" s="11" t="e">
        <f>Tableau1[[#This Row],[رقم الحساب]]</f>
        <v>#VALUE!</v>
      </c>
      <c r="C97" s="11">
        <f>Feuil3!B97</f>
        <v>0</v>
      </c>
      <c r="D97" s="11">
        <f>Feuil3!C97</f>
        <v>0</v>
      </c>
      <c r="E97" s="11">
        <f>Feuil3!D97</f>
        <v>0</v>
      </c>
      <c r="F97" s="11">
        <f>Feuil3!E97</f>
        <v>0</v>
      </c>
      <c r="G97" s="11">
        <f>Feuil3!F97</f>
        <v>0</v>
      </c>
      <c r="H97" s="11">
        <f>Feuil3!G97</f>
        <v>0</v>
      </c>
      <c r="I97" s="11">
        <f>Feuil3!H97</f>
        <v>0</v>
      </c>
      <c r="J97" s="11">
        <f>Feuil3!I97</f>
        <v>0</v>
      </c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62"/>
      <c r="AO97" s="10">
        <f t="shared" si="1"/>
        <v>0</v>
      </c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</row>
    <row r="98" spans="1:59">
      <c r="A98" s="90">
        <f>Feuil3!A98</f>
        <v>0</v>
      </c>
      <c r="B98" s="11" t="e">
        <f>Tableau1[[#This Row],[رقم الحساب]]</f>
        <v>#VALUE!</v>
      </c>
      <c r="C98" s="11">
        <f>Feuil3!B98</f>
        <v>0</v>
      </c>
      <c r="D98" s="11">
        <f>Feuil3!C98</f>
        <v>0</v>
      </c>
      <c r="E98" s="11">
        <f>Feuil3!D98</f>
        <v>0</v>
      </c>
      <c r="F98" s="11">
        <f>Feuil3!E98</f>
        <v>0</v>
      </c>
      <c r="G98" s="11">
        <f>Feuil3!F98</f>
        <v>0</v>
      </c>
      <c r="H98" s="11">
        <f>Feuil3!G98</f>
        <v>0</v>
      </c>
      <c r="I98" s="11">
        <f>Feuil3!H98</f>
        <v>0</v>
      </c>
      <c r="J98" s="11">
        <f>Feuil3!I98</f>
        <v>0</v>
      </c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62"/>
      <c r="AO98" s="10">
        <f t="shared" si="1"/>
        <v>0</v>
      </c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</row>
    <row r="99" spans="1:59">
      <c r="A99" s="90">
        <f>Feuil3!A99</f>
        <v>0</v>
      </c>
      <c r="B99" s="11" t="e">
        <f>Tableau1[[#This Row],[رقم الحساب]]</f>
        <v>#VALUE!</v>
      </c>
      <c r="C99" s="11">
        <f>Feuil3!B99</f>
        <v>0</v>
      </c>
      <c r="D99" s="11">
        <f>Feuil3!C99</f>
        <v>0</v>
      </c>
      <c r="E99" s="11">
        <f>Feuil3!D99</f>
        <v>0</v>
      </c>
      <c r="F99" s="11">
        <f>Feuil3!E99</f>
        <v>0</v>
      </c>
      <c r="G99" s="11">
        <f>Feuil3!F99</f>
        <v>0</v>
      </c>
      <c r="H99" s="11">
        <f>Feuil3!G99</f>
        <v>0</v>
      </c>
      <c r="I99" s="11">
        <f>Feuil3!H99</f>
        <v>0</v>
      </c>
      <c r="J99" s="11">
        <f>Feuil3!I99</f>
        <v>0</v>
      </c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62"/>
      <c r="AO99" s="10">
        <f t="shared" si="1"/>
        <v>0</v>
      </c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</row>
    <row r="100" spans="1:59">
      <c r="A100" s="90">
        <f>Feuil3!A100</f>
        <v>0</v>
      </c>
      <c r="B100" s="11" t="e">
        <f>Tableau1[[#This Row],[رقم الحساب]]</f>
        <v>#VALUE!</v>
      </c>
      <c r="C100" s="11">
        <f>Feuil3!B100</f>
        <v>0</v>
      </c>
      <c r="D100" s="11">
        <f>Feuil3!C100</f>
        <v>0</v>
      </c>
      <c r="E100" s="11">
        <f>Feuil3!D100</f>
        <v>0</v>
      </c>
      <c r="F100" s="11">
        <f>Feuil3!E100</f>
        <v>0</v>
      </c>
      <c r="G100" s="11">
        <f>Feuil3!F100</f>
        <v>0</v>
      </c>
      <c r="H100" s="11">
        <f>Feuil3!G100</f>
        <v>0</v>
      </c>
      <c r="I100" s="11">
        <f>Feuil3!H100</f>
        <v>0</v>
      </c>
      <c r="J100" s="11">
        <f>Feuil3!I100</f>
        <v>0</v>
      </c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62"/>
      <c r="AO100" s="10">
        <f t="shared" si="1"/>
        <v>0</v>
      </c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</row>
    <row r="101" spans="1:59">
      <c r="A101" s="90">
        <f>Feuil3!A101</f>
        <v>0</v>
      </c>
      <c r="B101" s="11" t="e">
        <f>Tableau1[[#This Row],[رقم الحساب]]</f>
        <v>#VALUE!</v>
      </c>
      <c r="C101" s="11">
        <f>Feuil3!B101</f>
        <v>0</v>
      </c>
      <c r="D101" s="11">
        <f>Feuil3!C101</f>
        <v>0</v>
      </c>
      <c r="E101" s="11">
        <f>Feuil3!D101</f>
        <v>0</v>
      </c>
      <c r="F101" s="11">
        <f>Feuil3!E101</f>
        <v>0</v>
      </c>
      <c r="G101" s="11">
        <f>Feuil3!F101</f>
        <v>0</v>
      </c>
      <c r="H101" s="11">
        <f>Feuil3!G101</f>
        <v>0</v>
      </c>
      <c r="I101" s="11">
        <f>Feuil3!H101</f>
        <v>0</v>
      </c>
      <c r="J101" s="11">
        <f>Feuil3!I101</f>
        <v>0</v>
      </c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62"/>
      <c r="AO101" s="10">
        <f t="shared" si="1"/>
        <v>0</v>
      </c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</row>
    <row r="102" spans="1:59">
      <c r="A102" s="90">
        <f>Feuil3!A102</f>
        <v>0</v>
      </c>
      <c r="B102" s="11" t="e">
        <f>Tableau1[[#This Row],[رقم الحساب]]</f>
        <v>#VALUE!</v>
      </c>
      <c r="C102" s="11">
        <f>Feuil3!B102</f>
        <v>0</v>
      </c>
      <c r="D102" s="11">
        <f>Feuil3!C102</f>
        <v>0</v>
      </c>
      <c r="E102" s="11">
        <f>Feuil3!D102</f>
        <v>0</v>
      </c>
      <c r="F102" s="11">
        <f>Feuil3!E102</f>
        <v>0</v>
      </c>
      <c r="G102" s="11">
        <f>Feuil3!F102</f>
        <v>0</v>
      </c>
      <c r="H102" s="11">
        <f>Feuil3!G102</f>
        <v>0</v>
      </c>
      <c r="I102" s="11">
        <f>Feuil3!H102</f>
        <v>0</v>
      </c>
      <c r="J102" s="11">
        <f>Feuil3!I102</f>
        <v>0</v>
      </c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62"/>
      <c r="AO102" s="10">
        <f t="shared" si="1"/>
        <v>0</v>
      </c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</row>
    <row r="103" spans="1:59">
      <c r="A103" s="90">
        <f>Feuil3!A103</f>
        <v>0</v>
      </c>
      <c r="B103" s="11" t="e">
        <f>Tableau1[[#This Row],[رقم الحساب]]</f>
        <v>#VALUE!</v>
      </c>
      <c r="C103" s="11">
        <f>Feuil3!B103</f>
        <v>0</v>
      </c>
      <c r="D103" s="11">
        <f>Feuil3!C103</f>
        <v>0</v>
      </c>
      <c r="E103" s="11">
        <f>Feuil3!D103</f>
        <v>0</v>
      </c>
      <c r="F103" s="11">
        <f>Feuil3!E103</f>
        <v>0</v>
      </c>
      <c r="G103" s="11">
        <f>Feuil3!F103</f>
        <v>0</v>
      </c>
      <c r="H103" s="11">
        <f>Feuil3!G103</f>
        <v>0</v>
      </c>
      <c r="I103" s="11">
        <f>Feuil3!H103</f>
        <v>0</v>
      </c>
      <c r="J103" s="11">
        <f>Feuil3!I103</f>
        <v>0</v>
      </c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62"/>
      <c r="AO103" s="10">
        <f t="shared" si="1"/>
        <v>0</v>
      </c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</row>
    <row r="104" spans="1:59">
      <c r="A104" s="90">
        <f>Feuil3!A104</f>
        <v>0</v>
      </c>
      <c r="B104" s="11" t="e">
        <f>Tableau1[[#This Row],[رقم الحساب]]</f>
        <v>#VALUE!</v>
      </c>
      <c r="C104" s="11">
        <f>Feuil3!B104</f>
        <v>0</v>
      </c>
      <c r="D104" s="11">
        <f>Feuil3!C104</f>
        <v>0</v>
      </c>
      <c r="E104" s="11">
        <f>Feuil3!D104</f>
        <v>0</v>
      </c>
      <c r="F104" s="11">
        <f>Feuil3!E104</f>
        <v>0</v>
      </c>
      <c r="G104" s="11">
        <f>Feuil3!F104</f>
        <v>0</v>
      </c>
      <c r="H104" s="11">
        <f>Feuil3!G104</f>
        <v>0</v>
      </c>
      <c r="I104" s="11">
        <f>Feuil3!H104</f>
        <v>0</v>
      </c>
      <c r="J104" s="11">
        <f>Feuil3!I104</f>
        <v>0</v>
      </c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62"/>
      <c r="AO104" s="10">
        <f t="shared" si="1"/>
        <v>0</v>
      </c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</row>
    <row r="105" spans="1:59">
      <c r="A105" s="90">
        <f>Feuil3!A105</f>
        <v>0</v>
      </c>
      <c r="B105" s="11" t="e">
        <f>Tableau1[[#This Row],[رقم الحساب]]</f>
        <v>#VALUE!</v>
      </c>
      <c r="C105" s="11">
        <f>Feuil3!B105</f>
        <v>0</v>
      </c>
      <c r="D105" s="11">
        <f>Feuil3!C105</f>
        <v>0</v>
      </c>
      <c r="E105" s="11">
        <f>Feuil3!D105</f>
        <v>0</v>
      </c>
      <c r="F105" s="11">
        <f>Feuil3!E105</f>
        <v>0</v>
      </c>
      <c r="G105" s="11">
        <f>Feuil3!F105</f>
        <v>0</v>
      </c>
      <c r="H105" s="11">
        <f>Feuil3!G105</f>
        <v>0</v>
      </c>
      <c r="I105" s="11">
        <f>Feuil3!H105</f>
        <v>0</v>
      </c>
      <c r="J105" s="11">
        <f>Feuil3!I105</f>
        <v>0</v>
      </c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62"/>
      <c r="AO105" s="10">
        <f t="shared" si="1"/>
        <v>0</v>
      </c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</row>
    <row r="106" spans="1:59">
      <c r="A106" s="90">
        <f>Feuil3!A106</f>
        <v>0</v>
      </c>
      <c r="B106" s="11" t="e">
        <f>Tableau1[[#This Row],[رقم الحساب]]</f>
        <v>#VALUE!</v>
      </c>
      <c r="C106" s="11">
        <f>Feuil3!B106</f>
        <v>0</v>
      </c>
      <c r="D106" s="11">
        <f>Feuil3!C106</f>
        <v>0</v>
      </c>
      <c r="E106" s="11">
        <f>Feuil3!D106</f>
        <v>0</v>
      </c>
      <c r="F106" s="11">
        <f>Feuil3!E106</f>
        <v>0</v>
      </c>
      <c r="G106" s="11">
        <f>Feuil3!F106</f>
        <v>0</v>
      </c>
      <c r="H106" s="11">
        <f>Feuil3!G106</f>
        <v>0</v>
      </c>
      <c r="I106" s="11">
        <f>Feuil3!H106</f>
        <v>0</v>
      </c>
      <c r="J106" s="11">
        <f>Feuil3!I106</f>
        <v>0</v>
      </c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62"/>
      <c r="AO106" s="10">
        <f t="shared" si="1"/>
        <v>0</v>
      </c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</row>
    <row r="107" spans="1:59">
      <c r="A107" s="90">
        <f>Feuil3!A107</f>
        <v>0</v>
      </c>
      <c r="B107" s="11" t="e">
        <f>Tableau1[[#This Row],[رقم الحساب]]</f>
        <v>#VALUE!</v>
      </c>
      <c r="C107" s="11">
        <f>Feuil3!B107</f>
        <v>0</v>
      </c>
      <c r="D107" s="11">
        <f>Feuil3!C107</f>
        <v>0</v>
      </c>
      <c r="E107" s="11">
        <f>Feuil3!D107</f>
        <v>0</v>
      </c>
      <c r="F107" s="11">
        <f>Feuil3!E107</f>
        <v>0</v>
      </c>
      <c r="G107" s="11">
        <f>Feuil3!F107</f>
        <v>0</v>
      </c>
      <c r="H107" s="11">
        <f>Feuil3!G107</f>
        <v>0</v>
      </c>
      <c r="I107" s="11">
        <f>Feuil3!H107</f>
        <v>0</v>
      </c>
      <c r="J107" s="11">
        <f>Feuil3!I107</f>
        <v>0</v>
      </c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62"/>
      <c r="AO107" s="10">
        <f t="shared" si="1"/>
        <v>0</v>
      </c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</row>
    <row r="108" spans="1:59">
      <c r="A108" s="90">
        <f>Feuil3!A108</f>
        <v>0</v>
      </c>
      <c r="B108" s="11" t="e">
        <f>Tableau1[[#This Row],[رقم الحساب]]</f>
        <v>#VALUE!</v>
      </c>
      <c r="C108" s="11">
        <f>Feuil3!B108</f>
        <v>0</v>
      </c>
      <c r="D108" s="11">
        <f>Feuil3!C108</f>
        <v>0</v>
      </c>
      <c r="E108" s="11">
        <f>Feuil3!D108</f>
        <v>0</v>
      </c>
      <c r="F108" s="11">
        <f>Feuil3!E108</f>
        <v>0</v>
      </c>
      <c r="G108" s="11">
        <f>Feuil3!F108</f>
        <v>0</v>
      </c>
      <c r="H108" s="11">
        <f>Feuil3!G108</f>
        <v>0</v>
      </c>
      <c r="I108" s="11">
        <f>Feuil3!H108</f>
        <v>0</v>
      </c>
      <c r="J108" s="11">
        <f>Feuil3!I108</f>
        <v>0</v>
      </c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62"/>
      <c r="AO108" s="10">
        <f t="shared" si="1"/>
        <v>0</v>
      </c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</row>
    <row r="109" spans="1:59">
      <c r="A109" s="90">
        <f>Feuil3!A109</f>
        <v>0</v>
      </c>
      <c r="B109" s="11" t="e">
        <f>Tableau1[[#This Row],[رقم الحساب]]</f>
        <v>#VALUE!</v>
      </c>
      <c r="C109" s="11">
        <f>Feuil3!B109</f>
        <v>0</v>
      </c>
      <c r="D109" s="11">
        <f>Feuil3!C109</f>
        <v>0</v>
      </c>
      <c r="E109" s="11">
        <f>Feuil3!D109</f>
        <v>0</v>
      </c>
      <c r="F109" s="11">
        <f>Feuil3!E109</f>
        <v>0</v>
      </c>
      <c r="G109" s="11">
        <f>Feuil3!F109</f>
        <v>0</v>
      </c>
      <c r="H109" s="11">
        <f>Feuil3!G109</f>
        <v>0</v>
      </c>
      <c r="I109" s="11">
        <f>Feuil3!H109</f>
        <v>0</v>
      </c>
      <c r="J109" s="11">
        <f>Feuil3!I109</f>
        <v>0</v>
      </c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62"/>
      <c r="AO109" s="10">
        <f t="shared" si="1"/>
        <v>0</v>
      </c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</row>
    <row r="110" spans="1:59">
      <c r="A110" s="90">
        <f>Feuil3!A110</f>
        <v>0</v>
      </c>
      <c r="B110" s="11" t="e">
        <f>Tableau1[[#This Row],[رقم الحساب]]</f>
        <v>#VALUE!</v>
      </c>
      <c r="C110" s="11">
        <f>Feuil3!B110</f>
        <v>0</v>
      </c>
      <c r="D110" s="11">
        <f>Feuil3!C110</f>
        <v>0</v>
      </c>
      <c r="E110" s="11">
        <f>Feuil3!D110</f>
        <v>0</v>
      </c>
      <c r="F110" s="11">
        <f>Feuil3!E110</f>
        <v>0</v>
      </c>
      <c r="G110" s="11">
        <f>Feuil3!F110</f>
        <v>0</v>
      </c>
      <c r="H110" s="11">
        <f>Feuil3!G110</f>
        <v>0</v>
      </c>
      <c r="I110" s="11">
        <f>Feuil3!H110</f>
        <v>0</v>
      </c>
      <c r="J110" s="11">
        <f>Feuil3!I110</f>
        <v>0</v>
      </c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62"/>
      <c r="AO110" s="10">
        <f t="shared" si="1"/>
        <v>0</v>
      </c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</row>
    <row r="111" spans="1:59">
      <c r="A111" s="90">
        <f>Feuil3!A111</f>
        <v>0</v>
      </c>
      <c r="B111" s="11" t="e">
        <f>Tableau1[[#This Row],[رقم الحساب]]</f>
        <v>#VALUE!</v>
      </c>
      <c r="C111" s="11">
        <f>Feuil3!B111</f>
        <v>0</v>
      </c>
      <c r="D111" s="11">
        <f>Feuil3!C111</f>
        <v>0</v>
      </c>
      <c r="E111" s="11">
        <f>Feuil3!D111</f>
        <v>0</v>
      </c>
      <c r="F111" s="11">
        <f>Feuil3!E111</f>
        <v>0</v>
      </c>
      <c r="G111" s="11">
        <f>Feuil3!F111</f>
        <v>0</v>
      </c>
      <c r="H111" s="11">
        <f>Feuil3!G111</f>
        <v>0</v>
      </c>
      <c r="I111" s="11">
        <f>Feuil3!H111</f>
        <v>0</v>
      </c>
      <c r="J111" s="11">
        <f>Feuil3!I111</f>
        <v>0</v>
      </c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62"/>
      <c r="AO111" s="10">
        <f t="shared" si="1"/>
        <v>0</v>
      </c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</row>
    <row r="112" spans="1:59">
      <c r="A112" s="90">
        <f>Feuil3!A112</f>
        <v>0</v>
      </c>
      <c r="B112" s="11" t="e">
        <f>Tableau1[[#This Row],[رقم الحساب]]</f>
        <v>#VALUE!</v>
      </c>
      <c r="C112" s="11">
        <f>Feuil3!B112</f>
        <v>0</v>
      </c>
      <c r="D112" s="11">
        <f>Feuil3!C112</f>
        <v>0</v>
      </c>
      <c r="E112" s="11">
        <f>Feuil3!D112</f>
        <v>0</v>
      </c>
      <c r="F112" s="11">
        <f>Feuil3!E112</f>
        <v>0</v>
      </c>
      <c r="G112" s="11">
        <f>Feuil3!F112</f>
        <v>0</v>
      </c>
      <c r="H112" s="11">
        <f>Feuil3!G112</f>
        <v>0</v>
      </c>
      <c r="I112" s="11">
        <f>Feuil3!H112</f>
        <v>0</v>
      </c>
      <c r="J112" s="11">
        <f>Feuil3!I112</f>
        <v>0</v>
      </c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62"/>
      <c r="AO112" s="10">
        <f t="shared" si="1"/>
        <v>0</v>
      </c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</row>
    <row r="113" spans="1:59">
      <c r="A113" s="90">
        <f>Feuil3!A113</f>
        <v>0</v>
      </c>
      <c r="B113" s="11" t="e">
        <f>Tableau1[[#This Row],[رقم الحساب]]</f>
        <v>#VALUE!</v>
      </c>
      <c r="C113" s="11">
        <f>Feuil3!B113</f>
        <v>0</v>
      </c>
      <c r="D113" s="11">
        <f>Feuil3!C113</f>
        <v>0</v>
      </c>
      <c r="E113" s="11">
        <f>Feuil3!D113</f>
        <v>0</v>
      </c>
      <c r="F113" s="11">
        <f>Feuil3!E113</f>
        <v>0</v>
      </c>
      <c r="G113" s="11">
        <f>Feuil3!F113</f>
        <v>0</v>
      </c>
      <c r="H113" s="11">
        <f>Feuil3!G113</f>
        <v>0</v>
      </c>
      <c r="I113" s="11">
        <f>Feuil3!H113</f>
        <v>0</v>
      </c>
      <c r="J113" s="11">
        <f>Feuil3!I113</f>
        <v>0</v>
      </c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62"/>
      <c r="AO113" s="10">
        <f t="shared" si="1"/>
        <v>0</v>
      </c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</row>
    <row r="114" spans="1:59">
      <c r="A114" s="90">
        <f>Feuil3!A114</f>
        <v>0</v>
      </c>
      <c r="B114" s="11" t="e">
        <f>Tableau1[[#This Row],[رقم الحساب]]</f>
        <v>#VALUE!</v>
      </c>
      <c r="C114" s="11">
        <f>Feuil3!B114</f>
        <v>0</v>
      </c>
      <c r="D114" s="11">
        <f>Feuil3!C114</f>
        <v>0</v>
      </c>
      <c r="E114" s="11">
        <f>Feuil3!D114</f>
        <v>0</v>
      </c>
      <c r="F114" s="11">
        <f>Feuil3!E114</f>
        <v>0</v>
      </c>
      <c r="G114" s="11">
        <f>Feuil3!F114</f>
        <v>0</v>
      </c>
      <c r="H114" s="11">
        <f>Feuil3!G114</f>
        <v>0</v>
      </c>
      <c r="I114" s="11">
        <f>Feuil3!H114</f>
        <v>0</v>
      </c>
      <c r="J114" s="11">
        <f>Feuil3!I114</f>
        <v>0</v>
      </c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62"/>
      <c r="AO114" s="10">
        <f t="shared" si="1"/>
        <v>0</v>
      </c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</row>
    <row r="115" spans="1:59">
      <c r="A115" s="90">
        <f>Feuil3!A115</f>
        <v>0</v>
      </c>
      <c r="B115" s="11" t="e">
        <f>Tableau1[[#This Row],[رقم الحساب]]</f>
        <v>#VALUE!</v>
      </c>
      <c r="C115" s="11">
        <f>Feuil3!B115</f>
        <v>0</v>
      </c>
      <c r="D115" s="11">
        <f>Feuil3!C115</f>
        <v>0</v>
      </c>
      <c r="E115" s="11">
        <f>Feuil3!D115</f>
        <v>0</v>
      </c>
      <c r="F115" s="11">
        <f>Feuil3!E115</f>
        <v>0</v>
      </c>
      <c r="G115" s="11">
        <f>Feuil3!F115</f>
        <v>0</v>
      </c>
      <c r="H115" s="11">
        <f>Feuil3!G115</f>
        <v>0</v>
      </c>
      <c r="I115" s="11">
        <f>Feuil3!H115</f>
        <v>0</v>
      </c>
      <c r="J115" s="11">
        <f>Feuil3!I115</f>
        <v>0</v>
      </c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62"/>
      <c r="AO115" s="10">
        <f t="shared" si="1"/>
        <v>0</v>
      </c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</row>
    <row r="116" spans="1:59">
      <c r="A116" s="90">
        <f>Feuil3!A116</f>
        <v>0</v>
      </c>
      <c r="B116" s="11" t="e">
        <f>Tableau1[[#This Row],[رقم الحساب]]</f>
        <v>#VALUE!</v>
      </c>
      <c r="C116" s="11">
        <f>Feuil3!B116</f>
        <v>0</v>
      </c>
      <c r="D116" s="11">
        <f>Feuil3!C116</f>
        <v>0</v>
      </c>
      <c r="E116" s="11">
        <f>Feuil3!D116</f>
        <v>0</v>
      </c>
      <c r="F116" s="11">
        <f>Feuil3!E116</f>
        <v>0</v>
      </c>
      <c r="G116" s="11">
        <f>Feuil3!F116</f>
        <v>0</v>
      </c>
      <c r="H116" s="11">
        <f>Feuil3!G116</f>
        <v>0</v>
      </c>
      <c r="I116" s="11">
        <f>Feuil3!H116</f>
        <v>0</v>
      </c>
      <c r="J116" s="11">
        <f>Feuil3!I116</f>
        <v>0</v>
      </c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62"/>
      <c r="AO116" s="10">
        <f t="shared" si="1"/>
        <v>0</v>
      </c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</row>
    <row r="117" spans="1:59">
      <c r="A117" s="90">
        <f>Feuil3!A117</f>
        <v>0</v>
      </c>
      <c r="B117" s="11" t="e">
        <f>Tableau1[[#This Row],[رقم الحساب]]</f>
        <v>#VALUE!</v>
      </c>
      <c r="C117" s="11">
        <f>Feuil3!B117</f>
        <v>0</v>
      </c>
      <c r="D117" s="11">
        <f>Feuil3!C117</f>
        <v>0</v>
      </c>
      <c r="E117" s="11">
        <f>Feuil3!D117</f>
        <v>0</v>
      </c>
      <c r="F117" s="11">
        <f>Feuil3!E117</f>
        <v>0</v>
      </c>
      <c r="G117" s="11">
        <f>Feuil3!F117</f>
        <v>0</v>
      </c>
      <c r="H117" s="11">
        <f>Feuil3!G117</f>
        <v>0</v>
      </c>
      <c r="I117" s="11">
        <f>Feuil3!H117</f>
        <v>0</v>
      </c>
      <c r="J117" s="11">
        <f>Feuil3!I117</f>
        <v>0</v>
      </c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62"/>
      <c r="AO117" s="10">
        <f t="shared" si="1"/>
        <v>0</v>
      </c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</row>
    <row r="118" spans="1:59">
      <c r="A118" s="90">
        <f>Feuil3!A118</f>
        <v>0</v>
      </c>
      <c r="B118" s="11" t="e">
        <f>Tableau1[[#This Row],[رقم الحساب]]</f>
        <v>#VALUE!</v>
      </c>
      <c r="C118" s="11">
        <f>Feuil3!B118</f>
        <v>0</v>
      </c>
      <c r="D118" s="11">
        <f>Feuil3!C118</f>
        <v>0</v>
      </c>
      <c r="E118" s="11">
        <f>Feuil3!D118</f>
        <v>0</v>
      </c>
      <c r="F118" s="11">
        <f>Feuil3!E118</f>
        <v>0</v>
      </c>
      <c r="G118" s="11">
        <f>Feuil3!F118</f>
        <v>0</v>
      </c>
      <c r="H118" s="11">
        <f>Feuil3!G118</f>
        <v>0</v>
      </c>
      <c r="I118" s="11">
        <f>Feuil3!H118</f>
        <v>0</v>
      </c>
      <c r="J118" s="11">
        <f>Feuil3!I118</f>
        <v>0</v>
      </c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62"/>
      <c r="AO118" s="10">
        <f t="shared" si="1"/>
        <v>0</v>
      </c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</row>
    <row r="119" spans="1:59">
      <c r="A119" s="90">
        <f>Feuil3!A119</f>
        <v>0</v>
      </c>
      <c r="B119" s="11" t="e">
        <f>Tableau1[[#This Row],[رقم الحساب]]</f>
        <v>#VALUE!</v>
      </c>
      <c r="C119" s="11">
        <f>Feuil3!B119</f>
        <v>0</v>
      </c>
      <c r="D119" s="11">
        <f>Feuil3!C119</f>
        <v>0</v>
      </c>
      <c r="E119" s="11">
        <f>Feuil3!D119</f>
        <v>0</v>
      </c>
      <c r="F119" s="11">
        <f>Feuil3!E119</f>
        <v>0</v>
      </c>
      <c r="G119" s="11">
        <f>Feuil3!F119</f>
        <v>0</v>
      </c>
      <c r="H119" s="11">
        <f>Feuil3!G119</f>
        <v>0</v>
      </c>
      <c r="I119" s="11">
        <f>Feuil3!H119</f>
        <v>0</v>
      </c>
      <c r="J119" s="11">
        <f>Feuil3!I119</f>
        <v>0</v>
      </c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62"/>
      <c r="AO119" s="10">
        <f t="shared" si="1"/>
        <v>0</v>
      </c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</row>
    <row r="120" spans="1:59">
      <c r="A120" s="90">
        <f>Feuil3!A120</f>
        <v>0</v>
      </c>
      <c r="B120" s="11" t="e">
        <f>Tableau1[[#This Row],[رقم الحساب]]</f>
        <v>#VALUE!</v>
      </c>
      <c r="C120" s="11">
        <f>Feuil3!B120</f>
        <v>0</v>
      </c>
      <c r="D120" s="11">
        <f>Feuil3!C120</f>
        <v>0</v>
      </c>
      <c r="E120" s="11">
        <f>Feuil3!D120</f>
        <v>0</v>
      </c>
      <c r="F120" s="11">
        <f>Feuil3!E120</f>
        <v>0</v>
      </c>
      <c r="G120" s="11">
        <f>Feuil3!F120</f>
        <v>0</v>
      </c>
      <c r="H120" s="11">
        <f>Feuil3!G120</f>
        <v>0</v>
      </c>
      <c r="I120" s="11">
        <f>Feuil3!H120</f>
        <v>0</v>
      </c>
      <c r="J120" s="11">
        <f>Feuil3!I120</f>
        <v>0</v>
      </c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62"/>
      <c r="AO120" s="10">
        <f t="shared" si="1"/>
        <v>0</v>
      </c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</row>
    <row r="121" spans="1:59">
      <c r="A121" s="90">
        <f>Feuil3!A121</f>
        <v>0</v>
      </c>
      <c r="B121" s="11" t="e">
        <f>Tableau1[[#This Row],[رقم الحساب]]</f>
        <v>#VALUE!</v>
      </c>
      <c r="C121" s="11">
        <f>Feuil3!B121</f>
        <v>0</v>
      </c>
      <c r="D121" s="11">
        <f>Feuil3!C121</f>
        <v>0</v>
      </c>
      <c r="E121" s="11">
        <f>Feuil3!D121</f>
        <v>0</v>
      </c>
      <c r="F121" s="11">
        <f>Feuil3!E121</f>
        <v>0</v>
      </c>
      <c r="G121" s="11">
        <f>Feuil3!F121</f>
        <v>0</v>
      </c>
      <c r="H121" s="11">
        <f>Feuil3!G121</f>
        <v>0</v>
      </c>
      <c r="I121" s="11">
        <f>Feuil3!H121</f>
        <v>0</v>
      </c>
      <c r="J121" s="11">
        <f>Feuil3!I121</f>
        <v>0</v>
      </c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62"/>
      <c r="AO121" s="10">
        <f t="shared" si="1"/>
        <v>0</v>
      </c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</row>
    <row r="122" spans="1:59">
      <c r="A122" s="90">
        <f>Feuil3!A122</f>
        <v>0</v>
      </c>
      <c r="B122" s="11" t="e">
        <f>Tableau1[[#This Row],[رقم الحساب]]</f>
        <v>#VALUE!</v>
      </c>
      <c r="C122" s="11">
        <f>Feuil3!B122</f>
        <v>0</v>
      </c>
      <c r="D122" s="11">
        <f>Feuil3!C122</f>
        <v>0</v>
      </c>
      <c r="E122" s="11">
        <f>Feuil3!D122</f>
        <v>0</v>
      </c>
      <c r="F122" s="11">
        <f>Feuil3!E122</f>
        <v>0</v>
      </c>
      <c r="G122" s="11">
        <f>Feuil3!F122</f>
        <v>0</v>
      </c>
      <c r="H122" s="11">
        <f>Feuil3!G122</f>
        <v>0</v>
      </c>
      <c r="I122" s="11">
        <f>Feuil3!H122</f>
        <v>0</v>
      </c>
      <c r="J122" s="11">
        <f>Feuil3!I122</f>
        <v>0</v>
      </c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62"/>
      <c r="AO122" s="10">
        <f t="shared" si="1"/>
        <v>0</v>
      </c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</row>
    <row r="123" spans="1:59">
      <c r="A123" s="90">
        <f>Feuil3!A123</f>
        <v>0</v>
      </c>
      <c r="B123" s="11" t="e">
        <f>Tableau1[[#This Row],[رقم الحساب]]</f>
        <v>#VALUE!</v>
      </c>
      <c r="C123" s="11">
        <f>Feuil3!B123</f>
        <v>0</v>
      </c>
      <c r="D123" s="11">
        <f>Feuil3!C123</f>
        <v>0</v>
      </c>
      <c r="E123" s="11">
        <f>Feuil3!D123</f>
        <v>0</v>
      </c>
      <c r="F123" s="11">
        <f>Feuil3!E123</f>
        <v>0</v>
      </c>
      <c r="G123" s="11">
        <f>Feuil3!F123</f>
        <v>0</v>
      </c>
      <c r="H123" s="11">
        <f>Feuil3!G123</f>
        <v>0</v>
      </c>
      <c r="I123" s="11">
        <f>Feuil3!H123</f>
        <v>0</v>
      </c>
      <c r="J123" s="11">
        <f>Feuil3!I123</f>
        <v>0</v>
      </c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62"/>
      <c r="AO123" s="10">
        <f t="shared" si="1"/>
        <v>0</v>
      </c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</row>
    <row r="124" spans="1:59">
      <c r="A124" s="90">
        <f>Feuil3!A124</f>
        <v>0</v>
      </c>
      <c r="B124" s="11" t="e">
        <f>Tableau1[[#This Row],[رقم الحساب]]</f>
        <v>#VALUE!</v>
      </c>
      <c r="C124" s="11">
        <f>Feuil3!B124</f>
        <v>0</v>
      </c>
      <c r="D124" s="11">
        <f>Feuil3!C124</f>
        <v>0</v>
      </c>
      <c r="E124" s="11">
        <f>Feuil3!D124</f>
        <v>0</v>
      </c>
      <c r="F124" s="11">
        <f>Feuil3!E124</f>
        <v>0</v>
      </c>
      <c r="G124" s="11">
        <f>Feuil3!F124</f>
        <v>0</v>
      </c>
      <c r="H124" s="11">
        <f>Feuil3!G124</f>
        <v>0</v>
      </c>
      <c r="I124" s="11">
        <f>Feuil3!H124</f>
        <v>0</v>
      </c>
      <c r="J124" s="11">
        <f>Feuil3!I124</f>
        <v>0</v>
      </c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62"/>
      <c r="AO124" s="10">
        <f t="shared" si="1"/>
        <v>0</v>
      </c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</row>
    <row r="125" spans="1:59">
      <c r="A125" s="90">
        <f>Feuil3!A125</f>
        <v>0</v>
      </c>
      <c r="B125" s="11" t="e">
        <f>Tableau1[[#This Row],[رقم الحساب]]</f>
        <v>#VALUE!</v>
      </c>
      <c r="C125" s="11">
        <f>Feuil3!B125</f>
        <v>0</v>
      </c>
      <c r="D125" s="11">
        <f>Feuil3!C125</f>
        <v>0</v>
      </c>
      <c r="E125" s="11">
        <f>Feuil3!D125</f>
        <v>0</v>
      </c>
      <c r="F125" s="11">
        <f>Feuil3!E125</f>
        <v>0</v>
      </c>
      <c r="G125" s="11">
        <f>Feuil3!F125</f>
        <v>0</v>
      </c>
      <c r="H125" s="11">
        <f>Feuil3!G125</f>
        <v>0</v>
      </c>
      <c r="I125" s="11">
        <f>Feuil3!H125</f>
        <v>0</v>
      </c>
      <c r="J125" s="11">
        <f>Feuil3!I125</f>
        <v>0</v>
      </c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62"/>
      <c r="AO125" s="10">
        <f t="shared" si="1"/>
        <v>0</v>
      </c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</row>
    <row r="126" spans="1:59">
      <c r="A126" s="90">
        <f>Feuil3!A126</f>
        <v>0</v>
      </c>
      <c r="B126" s="11" t="e">
        <f>Tableau1[[#This Row],[رقم الحساب]]</f>
        <v>#VALUE!</v>
      </c>
      <c r="C126" s="11">
        <f>Feuil3!B126</f>
        <v>0</v>
      </c>
      <c r="D126" s="11">
        <f>Feuil3!C126</f>
        <v>0</v>
      </c>
      <c r="E126" s="11">
        <f>Feuil3!D126</f>
        <v>0</v>
      </c>
      <c r="F126" s="11">
        <f>Feuil3!E126</f>
        <v>0</v>
      </c>
      <c r="G126" s="11">
        <f>Feuil3!F126</f>
        <v>0</v>
      </c>
      <c r="H126" s="11">
        <f>Feuil3!G126</f>
        <v>0</v>
      </c>
      <c r="I126" s="11">
        <f>Feuil3!H126</f>
        <v>0</v>
      </c>
      <c r="J126" s="11">
        <f>Feuil3!I126</f>
        <v>0</v>
      </c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62"/>
      <c r="AO126" s="10">
        <f t="shared" si="1"/>
        <v>0</v>
      </c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</row>
    <row r="127" spans="1:59">
      <c r="A127" s="90">
        <f>Feuil3!A127</f>
        <v>0</v>
      </c>
      <c r="B127" s="11" t="e">
        <f>Tableau1[[#This Row],[رقم الحساب]]</f>
        <v>#VALUE!</v>
      </c>
      <c r="C127" s="11">
        <f>Feuil3!B127</f>
        <v>0</v>
      </c>
      <c r="D127" s="11">
        <f>Feuil3!C127</f>
        <v>0</v>
      </c>
      <c r="E127" s="11">
        <f>Feuil3!D127</f>
        <v>0</v>
      </c>
      <c r="F127" s="11">
        <f>Feuil3!E127</f>
        <v>0</v>
      </c>
      <c r="G127" s="11">
        <f>Feuil3!F127</f>
        <v>0</v>
      </c>
      <c r="H127" s="11">
        <f>Feuil3!G127</f>
        <v>0</v>
      </c>
      <c r="I127" s="11">
        <f>Feuil3!H127</f>
        <v>0</v>
      </c>
      <c r="J127" s="11">
        <f>Feuil3!I127</f>
        <v>0</v>
      </c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62"/>
      <c r="AO127" s="10">
        <f t="shared" si="1"/>
        <v>0</v>
      </c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</row>
    <row r="128" spans="1:59">
      <c r="A128" s="90">
        <f>Feuil3!A128</f>
        <v>0</v>
      </c>
      <c r="B128" s="11" t="e">
        <f>Tableau1[[#This Row],[رقم الحساب]]</f>
        <v>#VALUE!</v>
      </c>
      <c r="C128" s="11">
        <f>Feuil3!B128</f>
        <v>0</v>
      </c>
      <c r="D128" s="11">
        <f>Feuil3!C128</f>
        <v>0</v>
      </c>
      <c r="E128" s="11">
        <f>Feuil3!D128</f>
        <v>0</v>
      </c>
      <c r="F128" s="11">
        <f>Feuil3!E128</f>
        <v>0</v>
      </c>
      <c r="G128" s="11">
        <f>Feuil3!F128</f>
        <v>0</v>
      </c>
      <c r="H128" s="11">
        <f>Feuil3!G128</f>
        <v>0</v>
      </c>
      <c r="I128" s="11">
        <f>Feuil3!H128</f>
        <v>0</v>
      </c>
      <c r="J128" s="11">
        <f>Feuil3!I128</f>
        <v>0</v>
      </c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62"/>
      <c r="AO128" s="10">
        <f t="shared" si="1"/>
        <v>0</v>
      </c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</row>
    <row r="129" spans="1:59">
      <c r="A129" s="90">
        <f>Feuil3!A129</f>
        <v>0</v>
      </c>
      <c r="B129" s="11" t="e">
        <f>Tableau1[[#This Row],[رقم الحساب]]</f>
        <v>#VALUE!</v>
      </c>
      <c r="C129" s="11">
        <f>Feuil3!B129</f>
        <v>0</v>
      </c>
      <c r="D129" s="11">
        <f>Feuil3!C129</f>
        <v>0</v>
      </c>
      <c r="E129" s="11">
        <f>Feuil3!D129</f>
        <v>0</v>
      </c>
      <c r="F129" s="11">
        <f>Feuil3!E129</f>
        <v>0</v>
      </c>
      <c r="G129" s="11">
        <f>Feuil3!F129</f>
        <v>0</v>
      </c>
      <c r="H129" s="11">
        <f>Feuil3!G129</f>
        <v>0</v>
      </c>
      <c r="I129" s="11">
        <f>Feuil3!H129</f>
        <v>0</v>
      </c>
      <c r="J129" s="11">
        <f>Feuil3!I129</f>
        <v>0</v>
      </c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62"/>
      <c r="AO129" s="10">
        <f t="shared" si="1"/>
        <v>0</v>
      </c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</row>
    <row r="130" spans="1:59">
      <c r="A130" s="90">
        <f>Feuil3!A130</f>
        <v>0</v>
      </c>
      <c r="B130" s="11" t="e">
        <f>Tableau1[[#This Row],[رقم الحساب]]</f>
        <v>#VALUE!</v>
      </c>
      <c r="C130" s="11">
        <f>Feuil3!B130</f>
        <v>0</v>
      </c>
      <c r="D130" s="11">
        <f>Feuil3!C130</f>
        <v>0</v>
      </c>
      <c r="E130" s="11">
        <f>Feuil3!D130</f>
        <v>0</v>
      </c>
      <c r="F130" s="11">
        <f>Feuil3!E130</f>
        <v>0</v>
      </c>
      <c r="G130" s="11">
        <f>Feuil3!F130</f>
        <v>0</v>
      </c>
      <c r="H130" s="11">
        <f>Feuil3!G130</f>
        <v>0</v>
      </c>
      <c r="I130" s="11">
        <f>Feuil3!H130</f>
        <v>0</v>
      </c>
      <c r="J130" s="11">
        <f>Feuil3!I130</f>
        <v>0</v>
      </c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62"/>
      <c r="AO130" s="10">
        <f t="shared" si="1"/>
        <v>0</v>
      </c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</row>
    <row r="131" spans="1:59">
      <c r="A131" s="90">
        <f>Feuil3!A131</f>
        <v>0</v>
      </c>
      <c r="B131" s="11" t="e">
        <f>Tableau1[[#This Row],[رقم الحساب]]</f>
        <v>#VALUE!</v>
      </c>
      <c r="C131" s="11">
        <f>Feuil3!B131</f>
        <v>0</v>
      </c>
      <c r="D131" s="11">
        <f>Feuil3!C131</f>
        <v>0</v>
      </c>
      <c r="E131" s="11">
        <f>Feuil3!D131</f>
        <v>0</v>
      </c>
      <c r="F131" s="11">
        <f>Feuil3!E131</f>
        <v>0</v>
      </c>
      <c r="G131" s="11">
        <f>Feuil3!F131</f>
        <v>0</v>
      </c>
      <c r="H131" s="11">
        <f>Feuil3!G131</f>
        <v>0</v>
      </c>
      <c r="I131" s="11">
        <f>Feuil3!H131</f>
        <v>0</v>
      </c>
      <c r="J131" s="11">
        <f>Feuil3!I131</f>
        <v>0</v>
      </c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62"/>
      <c r="AO131" s="10">
        <f t="shared" ref="AO131:AO194" si="2">A131</f>
        <v>0</v>
      </c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</row>
    <row r="132" spans="1:59">
      <c r="A132" s="90">
        <f>Feuil3!A132</f>
        <v>0</v>
      </c>
      <c r="B132" s="11" t="e">
        <f>Tableau1[[#This Row],[رقم الحساب]]</f>
        <v>#VALUE!</v>
      </c>
      <c r="C132" s="11">
        <f>Feuil3!B132</f>
        <v>0</v>
      </c>
      <c r="D132" s="11">
        <f>Feuil3!C132</f>
        <v>0</v>
      </c>
      <c r="E132" s="11">
        <f>Feuil3!D132</f>
        <v>0</v>
      </c>
      <c r="F132" s="11">
        <f>Feuil3!E132</f>
        <v>0</v>
      </c>
      <c r="G132" s="11">
        <f>Feuil3!F132</f>
        <v>0</v>
      </c>
      <c r="H132" s="11">
        <f>Feuil3!G132</f>
        <v>0</v>
      </c>
      <c r="I132" s="11">
        <f>Feuil3!H132</f>
        <v>0</v>
      </c>
      <c r="J132" s="11">
        <f>Feuil3!I132</f>
        <v>0</v>
      </c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62"/>
      <c r="AO132" s="10">
        <f t="shared" si="2"/>
        <v>0</v>
      </c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</row>
    <row r="133" spans="1:59">
      <c r="A133" s="90">
        <f>Feuil3!A133</f>
        <v>0</v>
      </c>
      <c r="B133" s="11" t="e">
        <f>Tableau1[[#This Row],[رقم الحساب]]</f>
        <v>#VALUE!</v>
      </c>
      <c r="C133" s="11">
        <f>Feuil3!B133</f>
        <v>0</v>
      </c>
      <c r="D133" s="11">
        <f>Feuil3!C133</f>
        <v>0</v>
      </c>
      <c r="E133" s="11">
        <f>Feuil3!D133</f>
        <v>0</v>
      </c>
      <c r="F133" s="11">
        <f>Feuil3!E133</f>
        <v>0</v>
      </c>
      <c r="G133" s="11">
        <f>Feuil3!F133</f>
        <v>0</v>
      </c>
      <c r="H133" s="11">
        <f>Feuil3!G133</f>
        <v>0</v>
      </c>
      <c r="I133" s="11">
        <f>Feuil3!H133</f>
        <v>0</v>
      </c>
      <c r="J133" s="11">
        <f>Feuil3!I133</f>
        <v>0</v>
      </c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62"/>
      <c r="AO133" s="10">
        <f t="shared" si="2"/>
        <v>0</v>
      </c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</row>
    <row r="134" spans="1:59">
      <c r="A134" s="90">
        <f>Feuil3!A134</f>
        <v>0</v>
      </c>
      <c r="B134" s="11" t="e">
        <f>Tableau1[[#This Row],[رقم الحساب]]</f>
        <v>#VALUE!</v>
      </c>
      <c r="C134" s="11">
        <f>Feuil3!B134</f>
        <v>0</v>
      </c>
      <c r="D134" s="11">
        <f>Feuil3!C134</f>
        <v>0</v>
      </c>
      <c r="E134" s="11">
        <f>Feuil3!D134</f>
        <v>0</v>
      </c>
      <c r="F134" s="11">
        <f>Feuil3!E134</f>
        <v>0</v>
      </c>
      <c r="G134" s="11">
        <f>Feuil3!F134</f>
        <v>0</v>
      </c>
      <c r="H134" s="11">
        <f>Feuil3!G134</f>
        <v>0</v>
      </c>
      <c r="I134" s="11">
        <f>Feuil3!H134</f>
        <v>0</v>
      </c>
      <c r="J134" s="11">
        <f>Feuil3!I134</f>
        <v>0</v>
      </c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62"/>
      <c r="AO134" s="10">
        <f t="shared" si="2"/>
        <v>0</v>
      </c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</row>
    <row r="135" spans="1:59">
      <c r="A135" s="90">
        <f>Feuil3!A135</f>
        <v>0</v>
      </c>
      <c r="B135" s="11" t="e">
        <f>Tableau1[[#This Row],[رقم الحساب]]</f>
        <v>#VALUE!</v>
      </c>
      <c r="C135" s="11">
        <f>Feuil3!B135</f>
        <v>0</v>
      </c>
      <c r="D135" s="11">
        <f>Feuil3!C135</f>
        <v>0</v>
      </c>
      <c r="E135" s="11">
        <f>Feuil3!D135</f>
        <v>0</v>
      </c>
      <c r="F135" s="11">
        <f>Feuil3!E135</f>
        <v>0</v>
      </c>
      <c r="G135" s="11">
        <f>Feuil3!F135</f>
        <v>0</v>
      </c>
      <c r="H135" s="11">
        <f>Feuil3!G135</f>
        <v>0</v>
      </c>
      <c r="I135" s="11">
        <f>Feuil3!H135</f>
        <v>0</v>
      </c>
      <c r="J135" s="11">
        <f>Feuil3!I135</f>
        <v>0</v>
      </c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62"/>
      <c r="AO135" s="10">
        <f t="shared" si="2"/>
        <v>0</v>
      </c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</row>
    <row r="136" spans="1:59">
      <c r="A136" s="90">
        <f>Feuil3!A136</f>
        <v>0</v>
      </c>
      <c r="B136" s="11" t="e">
        <f>Tableau1[[#This Row],[رقم الحساب]]</f>
        <v>#VALUE!</v>
      </c>
      <c r="C136" s="11">
        <f>Feuil3!B136</f>
        <v>0</v>
      </c>
      <c r="D136" s="11">
        <f>Feuil3!C136</f>
        <v>0</v>
      </c>
      <c r="E136" s="11">
        <f>Feuil3!D136</f>
        <v>0</v>
      </c>
      <c r="F136" s="11">
        <f>Feuil3!E136</f>
        <v>0</v>
      </c>
      <c r="G136" s="11">
        <f>Feuil3!F136</f>
        <v>0</v>
      </c>
      <c r="H136" s="11">
        <f>Feuil3!G136</f>
        <v>0</v>
      </c>
      <c r="I136" s="11">
        <f>Feuil3!H136</f>
        <v>0</v>
      </c>
      <c r="J136" s="11">
        <f>Feuil3!I136</f>
        <v>0</v>
      </c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62"/>
      <c r="AO136" s="10">
        <f t="shared" si="2"/>
        <v>0</v>
      </c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</row>
    <row r="137" spans="1:59">
      <c r="A137" s="90">
        <f>Feuil3!A137</f>
        <v>0</v>
      </c>
      <c r="B137" s="11" t="e">
        <f>Tableau1[[#This Row],[رقم الحساب]]</f>
        <v>#VALUE!</v>
      </c>
      <c r="C137" s="11">
        <f>Feuil3!B137</f>
        <v>0</v>
      </c>
      <c r="D137" s="11">
        <f>Feuil3!C137</f>
        <v>0</v>
      </c>
      <c r="E137" s="11">
        <f>Feuil3!D137</f>
        <v>0</v>
      </c>
      <c r="F137" s="11">
        <f>Feuil3!E137</f>
        <v>0</v>
      </c>
      <c r="G137" s="11">
        <f>Feuil3!F137</f>
        <v>0</v>
      </c>
      <c r="H137" s="11">
        <f>Feuil3!G137</f>
        <v>0</v>
      </c>
      <c r="I137" s="11">
        <f>Feuil3!H137</f>
        <v>0</v>
      </c>
      <c r="J137" s="11">
        <f>Feuil3!I137</f>
        <v>0</v>
      </c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62"/>
      <c r="AO137" s="10">
        <f t="shared" si="2"/>
        <v>0</v>
      </c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</row>
    <row r="138" spans="1:59">
      <c r="A138" s="90">
        <f>Feuil3!A138</f>
        <v>0</v>
      </c>
      <c r="B138" s="11" t="e">
        <f>Tableau1[[#This Row],[رقم الحساب]]</f>
        <v>#VALUE!</v>
      </c>
      <c r="C138" s="11">
        <f>Feuil3!B138</f>
        <v>0</v>
      </c>
      <c r="D138" s="11">
        <f>Feuil3!C138</f>
        <v>0</v>
      </c>
      <c r="E138" s="11">
        <f>Feuil3!D138</f>
        <v>0</v>
      </c>
      <c r="F138" s="11">
        <f>Feuil3!E138</f>
        <v>0</v>
      </c>
      <c r="G138" s="11">
        <f>Feuil3!F138</f>
        <v>0</v>
      </c>
      <c r="H138" s="11">
        <f>Feuil3!G138</f>
        <v>0</v>
      </c>
      <c r="I138" s="11">
        <f>Feuil3!H138</f>
        <v>0</v>
      </c>
      <c r="J138" s="11">
        <f>Feuil3!I138</f>
        <v>0</v>
      </c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62"/>
      <c r="AO138" s="10">
        <f t="shared" si="2"/>
        <v>0</v>
      </c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</row>
    <row r="139" spans="1:59">
      <c r="A139" s="90">
        <f>Feuil3!A139</f>
        <v>0</v>
      </c>
      <c r="B139" s="11" t="e">
        <f>Tableau1[[#This Row],[رقم الحساب]]</f>
        <v>#VALUE!</v>
      </c>
      <c r="C139" s="11">
        <f>Feuil3!B139</f>
        <v>0</v>
      </c>
      <c r="D139" s="11">
        <f>Feuil3!C139</f>
        <v>0</v>
      </c>
      <c r="E139" s="11">
        <f>Feuil3!D139</f>
        <v>0</v>
      </c>
      <c r="F139" s="11">
        <f>Feuil3!E139</f>
        <v>0</v>
      </c>
      <c r="G139" s="11">
        <f>Feuil3!F139</f>
        <v>0</v>
      </c>
      <c r="H139" s="11">
        <f>Feuil3!G139</f>
        <v>0</v>
      </c>
      <c r="I139" s="11">
        <f>Feuil3!H139</f>
        <v>0</v>
      </c>
      <c r="J139" s="11">
        <f>Feuil3!I139</f>
        <v>0</v>
      </c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62"/>
      <c r="AO139" s="10">
        <f t="shared" si="2"/>
        <v>0</v>
      </c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</row>
    <row r="140" spans="1:59">
      <c r="A140" s="90">
        <f>Feuil3!A140</f>
        <v>0</v>
      </c>
      <c r="B140" s="11" t="e">
        <f>Tableau1[[#This Row],[رقم الحساب]]</f>
        <v>#VALUE!</v>
      </c>
      <c r="C140" s="11">
        <f>Feuil3!B140</f>
        <v>0</v>
      </c>
      <c r="D140" s="11">
        <f>Feuil3!C140</f>
        <v>0</v>
      </c>
      <c r="E140" s="11">
        <f>Feuil3!D140</f>
        <v>0</v>
      </c>
      <c r="F140" s="11">
        <f>Feuil3!E140</f>
        <v>0</v>
      </c>
      <c r="G140" s="11">
        <f>Feuil3!F140</f>
        <v>0</v>
      </c>
      <c r="H140" s="11">
        <f>Feuil3!G140</f>
        <v>0</v>
      </c>
      <c r="I140" s="11">
        <f>Feuil3!H140</f>
        <v>0</v>
      </c>
      <c r="J140" s="11">
        <f>Feuil3!I140</f>
        <v>0</v>
      </c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62"/>
      <c r="AO140" s="10">
        <f t="shared" si="2"/>
        <v>0</v>
      </c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</row>
    <row r="141" spans="1:59">
      <c r="A141" s="90">
        <f>Feuil3!A141</f>
        <v>0</v>
      </c>
      <c r="B141" s="11" t="e">
        <f>Tableau1[[#This Row],[رقم الحساب]]</f>
        <v>#VALUE!</v>
      </c>
      <c r="C141" s="11">
        <f>Feuil3!B141</f>
        <v>0</v>
      </c>
      <c r="D141" s="11">
        <f>Feuil3!C141</f>
        <v>0</v>
      </c>
      <c r="E141" s="11">
        <f>Feuil3!D141</f>
        <v>0</v>
      </c>
      <c r="F141" s="11">
        <f>Feuil3!E141</f>
        <v>0</v>
      </c>
      <c r="G141" s="11">
        <f>Feuil3!F141</f>
        <v>0</v>
      </c>
      <c r="H141" s="11">
        <f>Feuil3!G141</f>
        <v>0</v>
      </c>
      <c r="I141" s="11">
        <f>Feuil3!H141</f>
        <v>0</v>
      </c>
      <c r="J141" s="11">
        <f>Feuil3!I141</f>
        <v>0</v>
      </c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62"/>
      <c r="AO141" s="10">
        <f t="shared" si="2"/>
        <v>0</v>
      </c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</row>
    <row r="142" spans="1:59">
      <c r="A142" s="90">
        <f>Feuil3!A142</f>
        <v>0</v>
      </c>
      <c r="B142" s="11" t="e">
        <f>Tableau1[[#This Row],[رقم الحساب]]</f>
        <v>#VALUE!</v>
      </c>
      <c r="C142" s="11">
        <f>Feuil3!B142</f>
        <v>0</v>
      </c>
      <c r="D142" s="11">
        <f>Feuil3!C142</f>
        <v>0</v>
      </c>
      <c r="E142" s="11">
        <f>Feuil3!D142</f>
        <v>0</v>
      </c>
      <c r="F142" s="11">
        <f>Feuil3!E142</f>
        <v>0</v>
      </c>
      <c r="G142" s="11">
        <f>Feuil3!F142</f>
        <v>0</v>
      </c>
      <c r="H142" s="11">
        <f>Feuil3!G142</f>
        <v>0</v>
      </c>
      <c r="I142" s="11">
        <f>Feuil3!H142</f>
        <v>0</v>
      </c>
      <c r="J142" s="11">
        <f>Feuil3!I142</f>
        <v>0</v>
      </c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62"/>
      <c r="AO142" s="10">
        <f t="shared" si="2"/>
        <v>0</v>
      </c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</row>
    <row r="143" spans="1:59">
      <c r="A143" s="90">
        <f>Feuil3!A143</f>
        <v>0</v>
      </c>
      <c r="B143" s="11" t="e">
        <f>Tableau1[[#This Row],[رقم الحساب]]</f>
        <v>#VALUE!</v>
      </c>
      <c r="C143" s="11">
        <f>Feuil3!B143</f>
        <v>0</v>
      </c>
      <c r="D143" s="11">
        <f>Feuil3!C143</f>
        <v>0</v>
      </c>
      <c r="E143" s="11">
        <f>Feuil3!D143</f>
        <v>0</v>
      </c>
      <c r="F143" s="11">
        <f>Feuil3!E143</f>
        <v>0</v>
      </c>
      <c r="G143" s="11">
        <f>Feuil3!F143</f>
        <v>0</v>
      </c>
      <c r="H143" s="11">
        <f>Feuil3!G143</f>
        <v>0</v>
      </c>
      <c r="I143" s="11">
        <f>Feuil3!H143</f>
        <v>0</v>
      </c>
      <c r="J143" s="11">
        <f>Feuil3!I143</f>
        <v>0</v>
      </c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62"/>
      <c r="AO143" s="10">
        <f t="shared" si="2"/>
        <v>0</v>
      </c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</row>
    <row r="144" spans="1:59">
      <c r="A144" s="90">
        <f>Feuil3!A144</f>
        <v>0</v>
      </c>
      <c r="B144" s="11" t="e">
        <f>Tableau1[[#This Row],[رقم الحساب]]</f>
        <v>#VALUE!</v>
      </c>
      <c r="C144" s="11">
        <f>Feuil3!B144</f>
        <v>0</v>
      </c>
      <c r="D144" s="11">
        <f>Feuil3!C144</f>
        <v>0</v>
      </c>
      <c r="E144" s="11">
        <f>Feuil3!D144</f>
        <v>0</v>
      </c>
      <c r="F144" s="11">
        <f>Feuil3!E144</f>
        <v>0</v>
      </c>
      <c r="G144" s="11">
        <f>Feuil3!F144</f>
        <v>0</v>
      </c>
      <c r="H144" s="11">
        <f>Feuil3!G144</f>
        <v>0</v>
      </c>
      <c r="I144" s="11">
        <f>Feuil3!H144</f>
        <v>0</v>
      </c>
      <c r="J144" s="11">
        <f>Feuil3!I144</f>
        <v>0</v>
      </c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62"/>
      <c r="AO144" s="10">
        <f t="shared" si="2"/>
        <v>0</v>
      </c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</row>
    <row r="145" spans="1:59">
      <c r="A145" s="90">
        <f>Feuil3!A145</f>
        <v>0</v>
      </c>
      <c r="B145" s="11" t="e">
        <f>Tableau1[[#This Row],[رقم الحساب]]</f>
        <v>#VALUE!</v>
      </c>
      <c r="C145" s="11">
        <f>Feuil3!B145</f>
        <v>0</v>
      </c>
      <c r="D145" s="11">
        <f>Feuil3!C145</f>
        <v>0</v>
      </c>
      <c r="E145" s="11">
        <f>Feuil3!D145</f>
        <v>0</v>
      </c>
      <c r="F145" s="11">
        <f>Feuil3!E145</f>
        <v>0</v>
      </c>
      <c r="G145" s="11">
        <f>Feuil3!F145</f>
        <v>0</v>
      </c>
      <c r="H145" s="11">
        <f>Feuil3!G145</f>
        <v>0</v>
      </c>
      <c r="I145" s="11">
        <f>Feuil3!H145</f>
        <v>0</v>
      </c>
      <c r="J145" s="11">
        <f>Feuil3!I145</f>
        <v>0</v>
      </c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62"/>
      <c r="AO145" s="10">
        <f t="shared" si="2"/>
        <v>0</v>
      </c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</row>
    <row r="146" spans="1:59">
      <c r="A146" s="90">
        <f>Feuil3!A146</f>
        <v>0</v>
      </c>
      <c r="B146" s="11" t="e">
        <f>Tableau1[[#This Row],[رقم الحساب]]</f>
        <v>#VALUE!</v>
      </c>
      <c r="C146" s="11">
        <f>Feuil3!B146</f>
        <v>0</v>
      </c>
      <c r="D146" s="11">
        <f>Feuil3!C146</f>
        <v>0</v>
      </c>
      <c r="E146" s="11">
        <f>Feuil3!D146</f>
        <v>0</v>
      </c>
      <c r="F146" s="11">
        <f>Feuil3!E146</f>
        <v>0</v>
      </c>
      <c r="G146" s="11">
        <f>Feuil3!F146</f>
        <v>0</v>
      </c>
      <c r="H146" s="11">
        <f>Feuil3!G146</f>
        <v>0</v>
      </c>
      <c r="I146" s="11">
        <f>Feuil3!H146</f>
        <v>0</v>
      </c>
      <c r="J146" s="11">
        <f>Feuil3!I146</f>
        <v>0</v>
      </c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62"/>
      <c r="AO146" s="10">
        <f t="shared" si="2"/>
        <v>0</v>
      </c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</row>
    <row r="147" spans="1:59">
      <c r="A147" s="90">
        <f>Feuil3!A147</f>
        <v>0</v>
      </c>
      <c r="B147" s="11" t="e">
        <f>Tableau1[[#This Row],[رقم الحساب]]</f>
        <v>#VALUE!</v>
      </c>
      <c r="C147" s="11">
        <f>Feuil3!B147</f>
        <v>0</v>
      </c>
      <c r="D147" s="11">
        <f>Feuil3!C147</f>
        <v>0</v>
      </c>
      <c r="E147" s="11">
        <f>Feuil3!D147</f>
        <v>0</v>
      </c>
      <c r="F147" s="11">
        <f>Feuil3!E147</f>
        <v>0</v>
      </c>
      <c r="G147" s="11">
        <f>Feuil3!F147</f>
        <v>0</v>
      </c>
      <c r="H147" s="11">
        <f>Feuil3!G147</f>
        <v>0</v>
      </c>
      <c r="I147" s="11">
        <f>Feuil3!H147</f>
        <v>0</v>
      </c>
      <c r="J147" s="11">
        <f>Feuil3!I147</f>
        <v>0</v>
      </c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62"/>
      <c r="AO147" s="10">
        <f t="shared" si="2"/>
        <v>0</v>
      </c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</row>
    <row r="148" spans="1:59">
      <c r="A148" s="90">
        <f>Feuil3!A148</f>
        <v>0</v>
      </c>
      <c r="B148" s="11" t="e">
        <f>Tableau1[[#This Row],[رقم الحساب]]</f>
        <v>#VALUE!</v>
      </c>
      <c r="C148" s="11">
        <f>Feuil3!B148</f>
        <v>0</v>
      </c>
      <c r="D148" s="11">
        <f>Feuil3!C148</f>
        <v>0</v>
      </c>
      <c r="E148" s="11">
        <f>Feuil3!D148</f>
        <v>0</v>
      </c>
      <c r="F148" s="11">
        <f>Feuil3!E148</f>
        <v>0</v>
      </c>
      <c r="G148" s="11">
        <f>Feuil3!F148</f>
        <v>0</v>
      </c>
      <c r="H148" s="11">
        <f>Feuil3!G148</f>
        <v>0</v>
      </c>
      <c r="I148" s="11">
        <f>Feuil3!H148</f>
        <v>0</v>
      </c>
      <c r="J148" s="11">
        <f>Feuil3!I148</f>
        <v>0</v>
      </c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62"/>
      <c r="AO148" s="10">
        <f t="shared" si="2"/>
        <v>0</v>
      </c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</row>
    <row r="149" spans="1:59">
      <c r="A149" s="90">
        <f>Feuil3!A149</f>
        <v>0</v>
      </c>
      <c r="B149" s="11" t="e">
        <f>Tableau1[[#This Row],[رقم الحساب]]</f>
        <v>#VALUE!</v>
      </c>
      <c r="C149" s="11">
        <f>Feuil3!B149</f>
        <v>0</v>
      </c>
      <c r="D149" s="11">
        <f>Feuil3!C149</f>
        <v>0</v>
      </c>
      <c r="E149" s="11">
        <f>Feuil3!D149</f>
        <v>0</v>
      </c>
      <c r="F149" s="11">
        <f>Feuil3!E149</f>
        <v>0</v>
      </c>
      <c r="G149" s="11">
        <f>Feuil3!F149</f>
        <v>0</v>
      </c>
      <c r="H149" s="11">
        <f>Feuil3!G149</f>
        <v>0</v>
      </c>
      <c r="I149" s="11">
        <f>Feuil3!H149</f>
        <v>0</v>
      </c>
      <c r="J149" s="11">
        <f>Feuil3!I149</f>
        <v>0</v>
      </c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62"/>
      <c r="AO149" s="10">
        <f t="shared" si="2"/>
        <v>0</v>
      </c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</row>
    <row r="150" spans="1:59">
      <c r="A150" s="90">
        <f>Feuil3!A150</f>
        <v>0</v>
      </c>
      <c r="B150" s="11" t="e">
        <f>Tableau1[[#This Row],[رقم الحساب]]</f>
        <v>#VALUE!</v>
      </c>
      <c r="C150" s="11">
        <f>Feuil3!B150</f>
        <v>0</v>
      </c>
      <c r="D150" s="11">
        <f>Feuil3!C150</f>
        <v>0</v>
      </c>
      <c r="E150" s="11">
        <f>Feuil3!D150</f>
        <v>0</v>
      </c>
      <c r="F150" s="11">
        <f>Feuil3!E150</f>
        <v>0</v>
      </c>
      <c r="G150" s="11">
        <f>Feuil3!F150</f>
        <v>0</v>
      </c>
      <c r="H150" s="11">
        <f>Feuil3!G150</f>
        <v>0</v>
      </c>
      <c r="I150" s="11">
        <f>Feuil3!H150</f>
        <v>0</v>
      </c>
      <c r="J150" s="11">
        <f>Feuil3!I150</f>
        <v>0</v>
      </c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62"/>
      <c r="AO150" s="10">
        <f t="shared" si="2"/>
        <v>0</v>
      </c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</row>
    <row r="151" spans="1:59">
      <c r="A151" s="90">
        <f>Feuil3!A151</f>
        <v>0</v>
      </c>
      <c r="B151" s="11" t="e">
        <f>Tableau1[[#This Row],[رقم الحساب]]</f>
        <v>#VALUE!</v>
      </c>
      <c r="C151" s="11">
        <f>Feuil3!B151</f>
        <v>0</v>
      </c>
      <c r="D151" s="11">
        <f>Feuil3!C151</f>
        <v>0</v>
      </c>
      <c r="E151" s="11">
        <f>Feuil3!D151</f>
        <v>0</v>
      </c>
      <c r="F151" s="11">
        <f>Feuil3!E151</f>
        <v>0</v>
      </c>
      <c r="G151" s="11">
        <f>Feuil3!F151</f>
        <v>0</v>
      </c>
      <c r="H151" s="11">
        <f>Feuil3!G151</f>
        <v>0</v>
      </c>
      <c r="I151" s="11">
        <f>Feuil3!H151</f>
        <v>0</v>
      </c>
      <c r="J151" s="11">
        <f>Feuil3!I151</f>
        <v>0</v>
      </c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62"/>
      <c r="AO151" s="10">
        <f t="shared" si="2"/>
        <v>0</v>
      </c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</row>
    <row r="152" spans="1:59">
      <c r="A152" s="90">
        <f>Feuil3!A152</f>
        <v>0</v>
      </c>
      <c r="B152" s="11" t="e">
        <f>Tableau1[[#This Row],[رقم الحساب]]</f>
        <v>#VALUE!</v>
      </c>
      <c r="C152" s="11">
        <f>Feuil3!B152</f>
        <v>0</v>
      </c>
      <c r="D152" s="11">
        <f>Feuil3!C152</f>
        <v>0</v>
      </c>
      <c r="E152" s="11">
        <f>Feuil3!D152</f>
        <v>0</v>
      </c>
      <c r="F152" s="11">
        <f>Feuil3!E152</f>
        <v>0</v>
      </c>
      <c r="G152" s="11">
        <f>Feuil3!F152</f>
        <v>0</v>
      </c>
      <c r="H152" s="11">
        <f>Feuil3!G152</f>
        <v>0</v>
      </c>
      <c r="I152" s="11">
        <f>Feuil3!H152</f>
        <v>0</v>
      </c>
      <c r="J152" s="11">
        <f>Feuil3!I152</f>
        <v>0</v>
      </c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62"/>
      <c r="AO152" s="10">
        <f t="shared" si="2"/>
        <v>0</v>
      </c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</row>
    <row r="153" spans="1:59">
      <c r="A153" s="90">
        <f>Feuil3!A153</f>
        <v>0</v>
      </c>
      <c r="B153" s="11" t="e">
        <f>Tableau1[[#This Row],[رقم الحساب]]</f>
        <v>#VALUE!</v>
      </c>
      <c r="C153" s="11">
        <f>Feuil3!B153</f>
        <v>0</v>
      </c>
      <c r="D153" s="11">
        <f>Feuil3!C153</f>
        <v>0</v>
      </c>
      <c r="E153" s="11">
        <f>Feuil3!D153</f>
        <v>0</v>
      </c>
      <c r="F153" s="11">
        <f>Feuil3!E153</f>
        <v>0</v>
      </c>
      <c r="G153" s="11">
        <f>Feuil3!F153</f>
        <v>0</v>
      </c>
      <c r="H153" s="11">
        <f>Feuil3!G153</f>
        <v>0</v>
      </c>
      <c r="I153" s="11">
        <f>Feuil3!H153</f>
        <v>0</v>
      </c>
      <c r="J153" s="11">
        <f>Feuil3!I153</f>
        <v>0</v>
      </c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62"/>
      <c r="AO153" s="10">
        <f t="shared" si="2"/>
        <v>0</v>
      </c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</row>
    <row r="154" spans="1:59">
      <c r="A154" s="90">
        <f>Feuil3!A154</f>
        <v>0</v>
      </c>
      <c r="B154" s="11" t="e">
        <f>Tableau1[[#This Row],[رقم الحساب]]</f>
        <v>#VALUE!</v>
      </c>
      <c r="C154" s="11">
        <f>Feuil3!B154</f>
        <v>0</v>
      </c>
      <c r="D154" s="11">
        <f>Feuil3!C154</f>
        <v>0</v>
      </c>
      <c r="E154" s="11">
        <f>Feuil3!D154</f>
        <v>0</v>
      </c>
      <c r="F154" s="11">
        <f>Feuil3!E154</f>
        <v>0</v>
      </c>
      <c r="G154" s="11">
        <f>Feuil3!F154</f>
        <v>0</v>
      </c>
      <c r="H154" s="11">
        <f>Feuil3!G154</f>
        <v>0</v>
      </c>
      <c r="I154" s="11">
        <f>Feuil3!H154</f>
        <v>0</v>
      </c>
      <c r="J154" s="11">
        <f>Feuil3!I154</f>
        <v>0</v>
      </c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62"/>
      <c r="AO154" s="10">
        <f t="shared" si="2"/>
        <v>0</v>
      </c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</row>
    <row r="155" spans="1:59">
      <c r="A155" s="90">
        <f>Feuil3!A155</f>
        <v>0</v>
      </c>
      <c r="B155" s="11" t="e">
        <f>Tableau1[[#This Row],[رقم الحساب]]</f>
        <v>#VALUE!</v>
      </c>
      <c r="C155" s="11">
        <f>Feuil3!B155</f>
        <v>0</v>
      </c>
      <c r="D155" s="11">
        <f>Feuil3!C155</f>
        <v>0</v>
      </c>
      <c r="E155" s="11">
        <f>Feuil3!D155</f>
        <v>0</v>
      </c>
      <c r="F155" s="11">
        <f>Feuil3!E155</f>
        <v>0</v>
      </c>
      <c r="G155" s="11">
        <f>Feuil3!F155</f>
        <v>0</v>
      </c>
      <c r="H155" s="11">
        <f>Feuil3!G155</f>
        <v>0</v>
      </c>
      <c r="I155" s="11">
        <f>Feuil3!H155</f>
        <v>0</v>
      </c>
      <c r="J155" s="11">
        <f>Feuil3!I155</f>
        <v>0</v>
      </c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62"/>
      <c r="AO155" s="10">
        <f t="shared" si="2"/>
        <v>0</v>
      </c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</row>
    <row r="156" spans="1:59">
      <c r="A156" s="90">
        <f>Feuil3!A156</f>
        <v>0</v>
      </c>
      <c r="B156" s="11" t="e">
        <f>Tableau1[[#This Row],[رقم الحساب]]</f>
        <v>#VALUE!</v>
      </c>
      <c r="C156" s="11">
        <f>Feuil3!B156</f>
        <v>0</v>
      </c>
      <c r="D156" s="11">
        <f>Feuil3!C156</f>
        <v>0</v>
      </c>
      <c r="E156" s="11">
        <f>Feuil3!D156</f>
        <v>0</v>
      </c>
      <c r="F156" s="11">
        <f>Feuil3!E156</f>
        <v>0</v>
      </c>
      <c r="G156" s="11">
        <f>Feuil3!F156</f>
        <v>0</v>
      </c>
      <c r="H156" s="11">
        <f>Feuil3!G156</f>
        <v>0</v>
      </c>
      <c r="I156" s="11">
        <f>Feuil3!H156</f>
        <v>0</v>
      </c>
      <c r="J156" s="11">
        <f>Feuil3!I156</f>
        <v>0</v>
      </c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62"/>
      <c r="AO156" s="10">
        <f t="shared" si="2"/>
        <v>0</v>
      </c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</row>
    <row r="157" spans="1:59">
      <c r="A157" s="90">
        <f>Feuil3!A157</f>
        <v>0</v>
      </c>
      <c r="B157" s="11" t="e">
        <f>Tableau1[[#This Row],[رقم الحساب]]</f>
        <v>#VALUE!</v>
      </c>
      <c r="C157" s="11">
        <f>Feuil3!B157</f>
        <v>0</v>
      </c>
      <c r="D157" s="11">
        <f>Feuil3!C157</f>
        <v>0</v>
      </c>
      <c r="E157" s="11">
        <f>Feuil3!D157</f>
        <v>0</v>
      </c>
      <c r="F157" s="11">
        <f>Feuil3!E157</f>
        <v>0</v>
      </c>
      <c r="G157" s="11">
        <f>Feuil3!F157</f>
        <v>0</v>
      </c>
      <c r="H157" s="11">
        <f>Feuil3!G157</f>
        <v>0</v>
      </c>
      <c r="I157" s="11">
        <f>Feuil3!H157</f>
        <v>0</v>
      </c>
      <c r="J157" s="11">
        <f>Feuil3!I157</f>
        <v>0</v>
      </c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62"/>
      <c r="AO157" s="10">
        <f t="shared" si="2"/>
        <v>0</v>
      </c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</row>
    <row r="158" spans="1:59">
      <c r="A158" s="90">
        <f>Feuil3!A158</f>
        <v>0</v>
      </c>
      <c r="B158" s="11" t="e">
        <f>Tableau1[[#This Row],[رقم الحساب]]</f>
        <v>#VALUE!</v>
      </c>
      <c r="C158" s="11">
        <f>Feuil3!B158</f>
        <v>0</v>
      </c>
      <c r="D158" s="11">
        <f>Feuil3!C158</f>
        <v>0</v>
      </c>
      <c r="E158" s="11">
        <f>Feuil3!D158</f>
        <v>0</v>
      </c>
      <c r="F158" s="11">
        <f>Feuil3!E158</f>
        <v>0</v>
      </c>
      <c r="G158" s="11">
        <f>Feuil3!F158</f>
        <v>0</v>
      </c>
      <c r="H158" s="11">
        <f>Feuil3!G158</f>
        <v>0</v>
      </c>
      <c r="I158" s="11">
        <f>Feuil3!H158</f>
        <v>0</v>
      </c>
      <c r="J158" s="11">
        <f>Feuil3!I158</f>
        <v>0</v>
      </c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62"/>
      <c r="AO158" s="10">
        <f t="shared" si="2"/>
        <v>0</v>
      </c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</row>
    <row r="159" spans="1:59">
      <c r="A159" s="90">
        <f>Feuil3!A159</f>
        <v>0</v>
      </c>
      <c r="B159" s="11" t="e">
        <f>Tableau1[[#This Row],[رقم الحساب]]</f>
        <v>#VALUE!</v>
      </c>
      <c r="C159" s="11">
        <f>Feuil3!B159</f>
        <v>0</v>
      </c>
      <c r="D159" s="11">
        <f>Feuil3!C159</f>
        <v>0</v>
      </c>
      <c r="E159" s="11">
        <f>Feuil3!D159</f>
        <v>0</v>
      </c>
      <c r="F159" s="11">
        <f>Feuil3!E159</f>
        <v>0</v>
      </c>
      <c r="G159" s="11">
        <f>Feuil3!F159</f>
        <v>0</v>
      </c>
      <c r="H159" s="11">
        <f>Feuil3!G159</f>
        <v>0</v>
      </c>
      <c r="I159" s="11">
        <f>Feuil3!H159</f>
        <v>0</v>
      </c>
      <c r="J159" s="11">
        <f>Feuil3!I159</f>
        <v>0</v>
      </c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62"/>
      <c r="AO159" s="10">
        <f t="shared" si="2"/>
        <v>0</v>
      </c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</row>
    <row r="160" spans="1:59">
      <c r="A160" s="90">
        <f>Feuil3!A160</f>
        <v>0</v>
      </c>
      <c r="B160" s="11" t="e">
        <f>Tableau1[[#This Row],[رقم الحساب]]</f>
        <v>#VALUE!</v>
      </c>
      <c r="C160" s="11">
        <f>Feuil3!B160</f>
        <v>0</v>
      </c>
      <c r="D160" s="11">
        <f>Feuil3!C160</f>
        <v>0</v>
      </c>
      <c r="E160" s="11">
        <f>Feuil3!D160</f>
        <v>0</v>
      </c>
      <c r="F160" s="11">
        <f>Feuil3!E160</f>
        <v>0</v>
      </c>
      <c r="G160" s="11">
        <f>Feuil3!F160</f>
        <v>0</v>
      </c>
      <c r="H160" s="11">
        <f>Feuil3!G160</f>
        <v>0</v>
      </c>
      <c r="I160" s="11">
        <f>Feuil3!H160</f>
        <v>0</v>
      </c>
      <c r="J160" s="11">
        <f>Feuil3!I160</f>
        <v>0</v>
      </c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62"/>
      <c r="AO160" s="10">
        <f t="shared" si="2"/>
        <v>0</v>
      </c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</row>
    <row r="161" spans="1:59">
      <c r="A161" s="90">
        <f>Feuil3!A161</f>
        <v>0</v>
      </c>
      <c r="B161" s="11" t="e">
        <f>Tableau1[[#This Row],[رقم الحساب]]</f>
        <v>#VALUE!</v>
      </c>
      <c r="C161" s="11">
        <f>Feuil3!B161</f>
        <v>0</v>
      </c>
      <c r="D161" s="11">
        <f>Feuil3!C161</f>
        <v>0</v>
      </c>
      <c r="E161" s="11">
        <f>Feuil3!D161</f>
        <v>0</v>
      </c>
      <c r="F161" s="11">
        <f>Feuil3!E161</f>
        <v>0</v>
      </c>
      <c r="G161" s="11">
        <f>Feuil3!F161</f>
        <v>0</v>
      </c>
      <c r="H161" s="11">
        <f>Feuil3!G161</f>
        <v>0</v>
      </c>
      <c r="I161" s="11">
        <f>Feuil3!H161</f>
        <v>0</v>
      </c>
      <c r="J161" s="11">
        <f>Feuil3!I161</f>
        <v>0</v>
      </c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62"/>
      <c r="AO161" s="10">
        <f t="shared" si="2"/>
        <v>0</v>
      </c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</row>
    <row r="162" spans="1:59">
      <c r="A162" s="90">
        <f>Feuil3!A162</f>
        <v>0</v>
      </c>
      <c r="B162" s="11" t="e">
        <f>Tableau1[[#This Row],[رقم الحساب]]</f>
        <v>#VALUE!</v>
      </c>
      <c r="C162" s="11">
        <f>Feuil3!B162</f>
        <v>0</v>
      </c>
      <c r="D162" s="11">
        <f>Feuil3!C162</f>
        <v>0</v>
      </c>
      <c r="E162" s="11">
        <f>Feuil3!D162</f>
        <v>0</v>
      </c>
      <c r="F162" s="11">
        <f>Feuil3!E162</f>
        <v>0</v>
      </c>
      <c r="G162" s="11">
        <f>Feuil3!F162</f>
        <v>0</v>
      </c>
      <c r="H162" s="11">
        <f>Feuil3!G162</f>
        <v>0</v>
      </c>
      <c r="I162" s="11">
        <f>Feuil3!H162</f>
        <v>0</v>
      </c>
      <c r="J162" s="11">
        <f>Feuil3!I162</f>
        <v>0</v>
      </c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62"/>
      <c r="AO162" s="10">
        <f t="shared" si="2"/>
        <v>0</v>
      </c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</row>
    <row r="163" spans="1:59">
      <c r="A163" s="90">
        <f>Feuil3!A163</f>
        <v>0</v>
      </c>
      <c r="B163" s="11" t="e">
        <f>Tableau1[[#This Row],[رقم الحساب]]</f>
        <v>#VALUE!</v>
      </c>
      <c r="C163" s="11">
        <f>Feuil3!B163</f>
        <v>0</v>
      </c>
      <c r="D163" s="11">
        <f>Feuil3!C163</f>
        <v>0</v>
      </c>
      <c r="E163" s="11">
        <f>Feuil3!D163</f>
        <v>0</v>
      </c>
      <c r="F163" s="11">
        <f>Feuil3!E163</f>
        <v>0</v>
      </c>
      <c r="G163" s="11">
        <f>Feuil3!F163</f>
        <v>0</v>
      </c>
      <c r="H163" s="11">
        <f>Feuil3!G163</f>
        <v>0</v>
      </c>
      <c r="I163" s="11">
        <f>Feuil3!H163</f>
        <v>0</v>
      </c>
      <c r="J163" s="11">
        <f>Feuil3!I163</f>
        <v>0</v>
      </c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62"/>
      <c r="AO163" s="10">
        <f t="shared" si="2"/>
        <v>0</v>
      </c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</row>
    <row r="164" spans="1:59">
      <c r="A164" s="90">
        <f>Feuil3!A164</f>
        <v>0</v>
      </c>
      <c r="B164" s="11" t="e">
        <f>Tableau1[[#This Row],[رقم الحساب]]</f>
        <v>#VALUE!</v>
      </c>
      <c r="C164" s="11">
        <f>Feuil3!B164</f>
        <v>0</v>
      </c>
      <c r="D164" s="11">
        <f>Feuil3!C164</f>
        <v>0</v>
      </c>
      <c r="E164" s="11">
        <f>Feuil3!D164</f>
        <v>0</v>
      </c>
      <c r="F164" s="11">
        <f>Feuil3!E164</f>
        <v>0</v>
      </c>
      <c r="G164" s="11">
        <f>Feuil3!F164</f>
        <v>0</v>
      </c>
      <c r="H164" s="11">
        <f>Feuil3!G164</f>
        <v>0</v>
      </c>
      <c r="I164" s="11">
        <f>Feuil3!H164</f>
        <v>0</v>
      </c>
      <c r="J164" s="11">
        <f>Feuil3!I164</f>
        <v>0</v>
      </c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62"/>
      <c r="AO164" s="10">
        <f t="shared" si="2"/>
        <v>0</v>
      </c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</row>
    <row r="165" spans="1:59">
      <c r="A165" s="90">
        <f>Feuil3!A165</f>
        <v>0</v>
      </c>
      <c r="B165" s="11" t="e">
        <f>Tableau1[[#This Row],[رقم الحساب]]</f>
        <v>#VALUE!</v>
      </c>
      <c r="C165" s="11">
        <f>Feuil3!B165</f>
        <v>0</v>
      </c>
      <c r="D165" s="11">
        <f>Feuil3!C165</f>
        <v>0</v>
      </c>
      <c r="E165" s="11">
        <f>Feuil3!D165</f>
        <v>0</v>
      </c>
      <c r="F165" s="11">
        <f>Feuil3!E165</f>
        <v>0</v>
      </c>
      <c r="G165" s="11">
        <f>Feuil3!F165</f>
        <v>0</v>
      </c>
      <c r="H165" s="11">
        <f>Feuil3!G165</f>
        <v>0</v>
      </c>
      <c r="I165" s="11">
        <f>Feuil3!H165</f>
        <v>0</v>
      </c>
      <c r="J165" s="11">
        <f>Feuil3!I165</f>
        <v>0</v>
      </c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62"/>
      <c r="AO165" s="10">
        <f t="shared" si="2"/>
        <v>0</v>
      </c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</row>
    <row r="166" spans="1:59">
      <c r="A166" s="90">
        <f>Feuil3!A166</f>
        <v>0</v>
      </c>
      <c r="B166" s="11" t="e">
        <f>Tableau1[[#This Row],[رقم الحساب]]</f>
        <v>#VALUE!</v>
      </c>
      <c r="C166" s="11">
        <f>Feuil3!B166</f>
        <v>0</v>
      </c>
      <c r="D166" s="11">
        <f>Feuil3!C166</f>
        <v>0</v>
      </c>
      <c r="E166" s="11">
        <f>Feuil3!D166</f>
        <v>0</v>
      </c>
      <c r="F166" s="11">
        <f>Feuil3!E166</f>
        <v>0</v>
      </c>
      <c r="G166" s="11">
        <f>Feuil3!F166</f>
        <v>0</v>
      </c>
      <c r="H166" s="11">
        <f>Feuil3!G166</f>
        <v>0</v>
      </c>
      <c r="I166" s="11">
        <f>Feuil3!H166</f>
        <v>0</v>
      </c>
      <c r="J166" s="11">
        <f>Feuil3!I166</f>
        <v>0</v>
      </c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62"/>
      <c r="AO166" s="10">
        <f t="shared" si="2"/>
        <v>0</v>
      </c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</row>
    <row r="167" spans="1:59">
      <c r="A167" s="90">
        <f>Feuil3!A167</f>
        <v>0</v>
      </c>
      <c r="B167" s="11" t="e">
        <f>Tableau1[[#This Row],[رقم الحساب]]</f>
        <v>#VALUE!</v>
      </c>
      <c r="C167" s="11">
        <f>Feuil3!B167</f>
        <v>0</v>
      </c>
      <c r="D167" s="11">
        <f>Feuil3!C167</f>
        <v>0</v>
      </c>
      <c r="E167" s="11">
        <f>Feuil3!D167</f>
        <v>0</v>
      </c>
      <c r="F167" s="11">
        <f>Feuil3!E167</f>
        <v>0</v>
      </c>
      <c r="G167" s="11">
        <f>Feuil3!F167</f>
        <v>0</v>
      </c>
      <c r="H167" s="11">
        <f>Feuil3!G167</f>
        <v>0</v>
      </c>
      <c r="I167" s="11">
        <f>Feuil3!H167</f>
        <v>0</v>
      </c>
      <c r="J167" s="11">
        <f>Feuil3!I167</f>
        <v>0</v>
      </c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62"/>
      <c r="AO167" s="10">
        <f t="shared" si="2"/>
        <v>0</v>
      </c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</row>
    <row r="168" spans="1:59">
      <c r="A168" s="90">
        <f>Feuil3!A168</f>
        <v>0</v>
      </c>
      <c r="B168" s="11" t="e">
        <f>Tableau1[[#This Row],[رقم الحساب]]</f>
        <v>#VALUE!</v>
      </c>
      <c r="C168" s="11">
        <f>Feuil3!B168</f>
        <v>0</v>
      </c>
      <c r="D168" s="11">
        <f>Feuil3!C168</f>
        <v>0</v>
      </c>
      <c r="E168" s="11">
        <f>Feuil3!D168</f>
        <v>0</v>
      </c>
      <c r="F168" s="11">
        <f>Feuil3!E168</f>
        <v>0</v>
      </c>
      <c r="G168" s="11">
        <f>Feuil3!F168</f>
        <v>0</v>
      </c>
      <c r="H168" s="11">
        <f>Feuil3!G168</f>
        <v>0</v>
      </c>
      <c r="I168" s="11">
        <f>Feuil3!H168</f>
        <v>0</v>
      </c>
      <c r="J168" s="11">
        <f>Feuil3!I168</f>
        <v>0</v>
      </c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62"/>
      <c r="AO168" s="10">
        <f t="shared" si="2"/>
        <v>0</v>
      </c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</row>
    <row r="169" spans="1:59">
      <c r="A169" s="90">
        <f>Feuil3!A169</f>
        <v>0</v>
      </c>
      <c r="B169" s="11" t="e">
        <f>Tableau1[[#This Row],[رقم الحساب]]</f>
        <v>#VALUE!</v>
      </c>
      <c r="C169" s="11">
        <f>Feuil3!B169</f>
        <v>0</v>
      </c>
      <c r="D169" s="11">
        <f>Feuil3!C169</f>
        <v>0</v>
      </c>
      <c r="E169" s="11">
        <f>Feuil3!D169</f>
        <v>0</v>
      </c>
      <c r="F169" s="11">
        <f>Feuil3!E169</f>
        <v>0</v>
      </c>
      <c r="G169" s="11">
        <f>Feuil3!F169</f>
        <v>0</v>
      </c>
      <c r="H169" s="11">
        <f>Feuil3!G169</f>
        <v>0</v>
      </c>
      <c r="I169" s="11">
        <f>Feuil3!H169</f>
        <v>0</v>
      </c>
      <c r="J169" s="11">
        <f>Feuil3!I169</f>
        <v>0</v>
      </c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62"/>
      <c r="AO169" s="10">
        <f t="shared" si="2"/>
        <v>0</v>
      </c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</row>
    <row r="170" spans="1:59">
      <c r="A170" s="90">
        <f>Feuil3!A170</f>
        <v>0</v>
      </c>
      <c r="B170" s="11" t="e">
        <f>Tableau1[[#This Row],[رقم الحساب]]</f>
        <v>#VALUE!</v>
      </c>
      <c r="C170" s="11">
        <f>Feuil3!B170</f>
        <v>0</v>
      </c>
      <c r="D170" s="11">
        <f>Feuil3!C170</f>
        <v>0</v>
      </c>
      <c r="E170" s="11">
        <f>Feuil3!D170</f>
        <v>0</v>
      </c>
      <c r="F170" s="11">
        <f>Feuil3!E170</f>
        <v>0</v>
      </c>
      <c r="G170" s="11">
        <f>Feuil3!F170</f>
        <v>0</v>
      </c>
      <c r="H170" s="11">
        <f>Feuil3!G170</f>
        <v>0</v>
      </c>
      <c r="I170" s="11">
        <f>Feuil3!H170</f>
        <v>0</v>
      </c>
      <c r="J170" s="11">
        <f>Feuil3!I170</f>
        <v>0</v>
      </c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62"/>
      <c r="AO170" s="10">
        <f t="shared" si="2"/>
        <v>0</v>
      </c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</row>
    <row r="171" spans="1:59">
      <c r="A171" s="90">
        <f>Feuil3!A171</f>
        <v>0</v>
      </c>
      <c r="B171" s="11" t="e">
        <f>Tableau1[[#This Row],[رقم الحساب]]</f>
        <v>#VALUE!</v>
      </c>
      <c r="C171" s="11">
        <f>Feuil3!B171</f>
        <v>0</v>
      </c>
      <c r="D171" s="11">
        <f>Feuil3!C171</f>
        <v>0</v>
      </c>
      <c r="E171" s="11">
        <f>Feuil3!D171</f>
        <v>0</v>
      </c>
      <c r="F171" s="11">
        <f>Feuil3!E171</f>
        <v>0</v>
      </c>
      <c r="G171" s="11">
        <f>Feuil3!F171</f>
        <v>0</v>
      </c>
      <c r="H171" s="11">
        <f>Feuil3!G171</f>
        <v>0</v>
      </c>
      <c r="I171" s="11">
        <f>Feuil3!H171</f>
        <v>0</v>
      </c>
      <c r="J171" s="11">
        <f>Feuil3!I171</f>
        <v>0</v>
      </c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62"/>
      <c r="AO171" s="10">
        <f t="shared" si="2"/>
        <v>0</v>
      </c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</row>
    <row r="172" spans="1:59">
      <c r="A172" s="90">
        <f>Feuil3!A172</f>
        <v>0</v>
      </c>
      <c r="B172" s="11" t="e">
        <f>Tableau1[[#This Row],[رقم الحساب]]</f>
        <v>#VALUE!</v>
      </c>
      <c r="C172" s="11">
        <f>Feuil3!B172</f>
        <v>0</v>
      </c>
      <c r="D172" s="11">
        <f>Feuil3!C172</f>
        <v>0</v>
      </c>
      <c r="E172" s="11">
        <f>Feuil3!D172</f>
        <v>0</v>
      </c>
      <c r="F172" s="11">
        <f>Feuil3!E172</f>
        <v>0</v>
      </c>
      <c r="G172" s="11">
        <f>Feuil3!F172</f>
        <v>0</v>
      </c>
      <c r="H172" s="11">
        <f>Feuil3!G172</f>
        <v>0</v>
      </c>
      <c r="I172" s="11">
        <f>Feuil3!H172</f>
        <v>0</v>
      </c>
      <c r="J172" s="11">
        <f>Feuil3!I172</f>
        <v>0</v>
      </c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62"/>
      <c r="AO172" s="10">
        <f t="shared" si="2"/>
        <v>0</v>
      </c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</row>
    <row r="173" spans="1:59">
      <c r="A173" s="90">
        <f>Feuil3!A173</f>
        <v>0</v>
      </c>
      <c r="B173" s="11" t="e">
        <f>Tableau1[[#This Row],[رقم الحساب]]</f>
        <v>#VALUE!</v>
      </c>
      <c r="C173" s="11">
        <f>Feuil3!B173</f>
        <v>0</v>
      </c>
      <c r="D173" s="11">
        <f>Feuil3!C173</f>
        <v>0</v>
      </c>
      <c r="E173" s="11">
        <f>Feuil3!D173</f>
        <v>0</v>
      </c>
      <c r="F173" s="11">
        <f>Feuil3!E173</f>
        <v>0</v>
      </c>
      <c r="G173" s="11">
        <f>Feuil3!F173</f>
        <v>0</v>
      </c>
      <c r="H173" s="11">
        <f>Feuil3!G173</f>
        <v>0</v>
      </c>
      <c r="I173" s="11">
        <f>Feuil3!H173</f>
        <v>0</v>
      </c>
      <c r="J173" s="11">
        <f>Feuil3!I173</f>
        <v>0</v>
      </c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62"/>
      <c r="AO173" s="10">
        <f t="shared" si="2"/>
        <v>0</v>
      </c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</row>
    <row r="174" spans="1:59">
      <c r="A174" s="90">
        <f>Feuil3!A174</f>
        <v>0</v>
      </c>
      <c r="B174" s="11" t="e">
        <f>Tableau1[[#This Row],[رقم الحساب]]</f>
        <v>#VALUE!</v>
      </c>
      <c r="C174" s="11">
        <f>Feuil3!B174</f>
        <v>0</v>
      </c>
      <c r="D174" s="11">
        <f>Feuil3!C174</f>
        <v>0</v>
      </c>
      <c r="E174" s="11">
        <f>Feuil3!D174</f>
        <v>0</v>
      </c>
      <c r="F174" s="11">
        <f>Feuil3!E174</f>
        <v>0</v>
      </c>
      <c r="G174" s="11">
        <f>Feuil3!F174</f>
        <v>0</v>
      </c>
      <c r="H174" s="11">
        <f>Feuil3!G174</f>
        <v>0</v>
      </c>
      <c r="I174" s="11">
        <f>Feuil3!H174</f>
        <v>0</v>
      </c>
      <c r="J174" s="11">
        <f>Feuil3!I174</f>
        <v>0</v>
      </c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62"/>
      <c r="AO174" s="10">
        <f t="shared" si="2"/>
        <v>0</v>
      </c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</row>
    <row r="175" spans="1:59">
      <c r="A175" s="90">
        <f>Feuil3!A175</f>
        <v>0</v>
      </c>
      <c r="B175" s="11" t="e">
        <f>Tableau1[[#This Row],[رقم الحساب]]</f>
        <v>#VALUE!</v>
      </c>
      <c r="C175" s="11">
        <f>Feuil3!B175</f>
        <v>0</v>
      </c>
      <c r="D175" s="11">
        <f>Feuil3!C175</f>
        <v>0</v>
      </c>
      <c r="E175" s="11">
        <f>Feuil3!D175</f>
        <v>0</v>
      </c>
      <c r="F175" s="11">
        <f>Feuil3!E175</f>
        <v>0</v>
      </c>
      <c r="G175" s="11">
        <f>Feuil3!F175</f>
        <v>0</v>
      </c>
      <c r="H175" s="11">
        <f>Feuil3!G175</f>
        <v>0</v>
      </c>
      <c r="I175" s="11">
        <f>Feuil3!H175</f>
        <v>0</v>
      </c>
      <c r="J175" s="11">
        <f>Feuil3!I175</f>
        <v>0</v>
      </c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62"/>
      <c r="AO175" s="10">
        <f t="shared" si="2"/>
        <v>0</v>
      </c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</row>
    <row r="176" spans="1:59">
      <c r="A176" s="90">
        <f>Feuil3!A176</f>
        <v>0</v>
      </c>
      <c r="B176" s="11" t="e">
        <f>Tableau1[[#This Row],[رقم الحساب]]</f>
        <v>#VALUE!</v>
      </c>
      <c r="C176" s="11">
        <f>Feuil3!B176</f>
        <v>0</v>
      </c>
      <c r="D176" s="11">
        <f>Feuil3!C176</f>
        <v>0</v>
      </c>
      <c r="E176" s="11">
        <f>Feuil3!D176</f>
        <v>0</v>
      </c>
      <c r="F176" s="11">
        <f>Feuil3!E176</f>
        <v>0</v>
      </c>
      <c r="G176" s="11">
        <f>Feuil3!F176</f>
        <v>0</v>
      </c>
      <c r="H176" s="11">
        <f>Feuil3!G176</f>
        <v>0</v>
      </c>
      <c r="I176" s="11">
        <f>Feuil3!H176</f>
        <v>0</v>
      </c>
      <c r="J176" s="11">
        <f>Feuil3!I176</f>
        <v>0</v>
      </c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62"/>
      <c r="AO176" s="10">
        <f t="shared" si="2"/>
        <v>0</v>
      </c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</row>
    <row r="177" spans="1:59">
      <c r="A177" s="90">
        <f>Feuil3!A177</f>
        <v>0</v>
      </c>
      <c r="B177" s="11" t="e">
        <f>Tableau1[[#This Row],[رقم الحساب]]</f>
        <v>#VALUE!</v>
      </c>
      <c r="C177" s="11">
        <f>Feuil3!B177</f>
        <v>0</v>
      </c>
      <c r="D177" s="11">
        <f>Feuil3!C177</f>
        <v>0</v>
      </c>
      <c r="E177" s="11">
        <f>Feuil3!D177</f>
        <v>0</v>
      </c>
      <c r="F177" s="11">
        <f>Feuil3!E177</f>
        <v>0</v>
      </c>
      <c r="G177" s="11">
        <f>Feuil3!F177</f>
        <v>0</v>
      </c>
      <c r="H177" s="11">
        <f>Feuil3!G177</f>
        <v>0</v>
      </c>
      <c r="I177" s="11">
        <f>Feuil3!H177</f>
        <v>0</v>
      </c>
      <c r="J177" s="11">
        <f>Feuil3!I177</f>
        <v>0</v>
      </c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62"/>
      <c r="AO177" s="10">
        <f t="shared" si="2"/>
        <v>0</v>
      </c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</row>
    <row r="178" spans="1:59">
      <c r="A178" s="90">
        <f>Feuil3!A178</f>
        <v>0</v>
      </c>
      <c r="B178" s="11" t="e">
        <f>Tableau1[[#This Row],[رقم الحساب]]</f>
        <v>#VALUE!</v>
      </c>
      <c r="C178" s="11">
        <f>Feuil3!B178</f>
        <v>0</v>
      </c>
      <c r="D178" s="11">
        <f>Feuil3!C178</f>
        <v>0</v>
      </c>
      <c r="E178" s="11">
        <f>Feuil3!D178</f>
        <v>0</v>
      </c>
      <c r="F178" s="11">
        <f>Feuil3!E178</f>
        <v>0</v>
      </c>
      <c r="G178" s="11">
        <f>Feuil3!F178</f>
        <v>0</v>
      </c>
      <c r="H178" s="11">
        <f>Feuil3!G178</f>
        <v>0</v>
      </c>
      <c r="I178" s="11">
        <f>Feuil3!H178</f>
        <v>0</v>
      </c>
      <c r="J178" s="11">
        <f>Feuil3!I178</f>
        <v>0</v>
      </c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62"/>
      <c r="AO178" s="10">
        <f t="shared" si="2"/>
        <v>0</v>
      </c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</row>
    <row r="179" spans="1:59">
      <c r="A179" s="90">
        <f>Feuil3!A179</f>
        <v>0</v>
      </c>
      <c r="B179" s="11" t="e">
        <f>Tableau1[[#This Row],[رقم الحساب]]</f>
        <v>#VALUE!</v>
      </c>
      <c r="C179" s="11">
        <f>Feuil3!B179</f>
        <v>0</v>
      </c>
      <c r="D179" s="11">
        <f>Feuil3!C179</f>
        <v>0</v>
      </c>
      <c r="E179" s="11">
        <f>Feuil3!D179</f>
        <v>0</v>
      </c>
      <c r="F179" s="11">
        <f>Feuil3!E179</f>
        <v>0</v>
      </c>
      <c r="G179" s="11">
        <f>Feuil3!F179</f>
        <v>0</v>
      </c>
      <c r="H179" s="11">
        <f>Feuil3!G179</f>
        <v>0</v>
      </c>
      <c r="I179" s="11">
        <f>Feuil3!H179</f>
        <v>0</v>
      </c>
      <c r="J179" s="11">
        <f>Feuil3!I179</f>
        <v>0</v>
      </c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62"/>
      <c r="AO179" s="10">
        <f t="shared" si="2"/>
        <v>0</v>
      </c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</row>
    <row r="180" spans="1:59">
      <c r="A180" s="90">
        <f>Feuil3!A180</f>
        <v>0</v>
      </c>
      <c r="B180" s="11" t="e">
        <f>Tableau1[[#This Row],[رقم الحساب]]</f>
        <v>#VALUE!</v>
      </c>
      <c r="C180" s="11">
        <f>Feuil3!B180</f>
        <v>0</v>
      </c>
      <c r="D180" s="11">
        <f>Feuil3!C180</f>
        <v>0</v>
      </c>
      <c r="E180" s="11">
        <f>Feuil3!D180</f>
        <v>0</v>
      </c>
      <c r="F180" s="11">
        <f>Feuil3!E180</f>
        <v>0</v>
      </c>
      <c r="G180" s="11">
        <f>Feuil3!F180</f>
        <v>0</v>
      </c>
      <c r="H180" s="11">
        <f>Feuil3!G180</f>
        <v>0</v>
      </c>
      <c r="I180" s="11">
        <f>Feuil3!H180</f>
        <v>0</v>
      </c>
      <c r="J180" s="11">
        <f>Feuil3!I180</f>
        <v>0</v>
      </c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62"/>
      <c r="AO180" s="10">
        <f t="shared" si="2"/>
        <v>0</v>
      </c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</row>
    <row r="181" spans="1:59">
      <c r="A181" s="90">
        <f>Feuil3!A181</f>
        <v>0</v>
      </c>
      <c r="B181" s="11" t="e">
        <f>Tableau1[[#This Row],[رقم الحساب]]</f>
        <v>#VALUE!</v>
      </c>
      <c r="C181" s="11">
        <f>Feuil3!B181</f>
        <v>0</v>
      </c>
      <c r="D181" s="11">
        <f>Feuil3!C181</f>
        <v>0</v>
      </c>
      <c r="E181" s="11">
        <f>Feuil3!D181</f>
        <v>0</v>
      </c>
      <c r="F181" s="11">
        <f>Feuil3!E181</f>
        <v>0</v>
      </c>
      <c r="G181" s="11">
        <f>Feuil3!F181</f>
        <v>0</v>
      </c>
      <c r="H181" s="11">
        <f>Feuil3!G181</f>
        <v>0</v>
      </c>
      <c r="I181" s="11">
        <f>Feuil3!H181</f>
        <v>0</v>
      </c>
      <c r="J181" s="11">
        <f>Feuil3!I181</f>
        <v>0</v>
      </c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62"/>
      <c r="AO181" s="10">
        <f t="shared" si="2"/>
        <v>0</v>
      </c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</row>
    <row r="182" spans="1:59">
      <c r="A182" s="90">
        <f>Feuil3!A182</f>
        <v>0</v>
      </c>
      <c r="B182" s="11" t="e">
        <f>Tableau1[[#This Row],[رقم الحساب]]</f>
        <v>#VALUE!</v>
      </c>
      <c r="C182" s="11">
        <f>Feuil3!B182</f>
        <v>0</v>
      </c>
      <c r="D182" s="11">
        <f>Feuil3!C182</f>
        <v>0</v>
      </c>
      <c r="E182" s="11">
        <f>Feuil3!D182</f>
        <v>0</v>
      </c>
      <c r="F182" s="11">
        <f>Feuil3!E182</f>
        <v>0</v>
      </c>
      <c r="G182" s="11">
        <f>Feuil3!F182</f>
        <v>0</v>
      </c>
      <c r="H182" s="11">
        <f>Feuil3!G182</f>
        <v>0</v>
      </c>
      <c r="I182" s="11">
        <f>Feuil3!H182</f>
        <v>0</v>
      </c>
      <c r="J182" s="11">
        <f>Feuil3!I182</f>
        <v>0</v>
      </c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62"/>
      <c r="AO182" s="10">
        <f t="shared" si="2"/>
        <v>0</v>
      </c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</row>
    <row r="183" spans="1:59">
      <c r="A183" s="90">
        <f>Feuil3!A183</f>
        <v>0</v>
      </c>
      <c r="B183" s="11" t="e">
        <f>Tableau1[[#This Row],[رقم الحساب]]</f>
        <v>#VALUE!</v>
      </c>
      <c r="C183" s="11">
        <f>Feuil3!B183</f>
        <v>0</v>
      </c>
      <c r="D183" s="11">
        <f>Feuil3!C183</f>
        <v>0</v>
      </c>
      <c r="E183" s="11">
        <f>Feuil3!D183</f>
        <v>0</v>
      </c>
      <c r="F183" s="11">
        <f>Feuil3!E183</f>
        <v>0</v>
      </c>
      <c r="G183" s="11">
        <f>Feuil3!F183</f>
        <v>0</v>
      </c>
      <c r="H183" s="11">
        <f>Feuil3!G183</f>
        <v>0</v>
      </c>
      <c r="I183" s="11">
        <f>Feuil3!H183</f>
        <v>0</v>
      </c>
      <c r="J183" s="11">
        <f>Feuil3!I183</f>
        <v>0</v>
      </c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62"/>
      <c r="AO183" s="10">
        <f t="shared" si="2"/>
        <v>0</v>
      </c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</row>
    <row r="184" spans="1:59">
      <c r="A184" s="90">
        <f>Feuil3!A184</f>
        <v>0</v>
      </c>
      <c r="B184" s="11" t="e">
        <f>Tableau1[[#This Row],[رقم الحساب]]</f>
        <v>#VALUE!</v>
      </c>
      <c r="C184" s="11">
        <f>Feuil3!B184</f>
        <v>0</v>
      </c>
      <c r="D184" s="11">
        <f>Feuil3!C184</f>
        <v>0</v>
      </c>
      <c r="E184" s="11">
        <f>Feuil3!D184</f>
        <v>0</v>
      </c>
      <c r="F184" s="11">
        <f>Feuil3!E184</f>
        <v>0</v>
      </c>
      <c r="G184" s="11">
        <f>Feuil3!F184</f>
        <v>0</v>
      </c>
      <c r="H184" s="11">
        <f>Feuil3!G184</f>
        <v>0</v>
      </c>
      <c r="I184" s="11">
        <f>Feuil3!H184</f>
        <v>0</v>
      </c>
      <c r="J184" s="11">
        <f>Feuil3!I184</f>
        <v>0</v>
      </c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62"/>
      <c r="AO184" s="10">
        <f t="shared" si="2"/>
        <v>0</v>
      </c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</row>
    <row r="185" spans="1:59">
      <c r="A185" s="90">
        <f>Feuil3!A185</f>
        <v>0</v>
      </c>
      <c r="B185" s="11" t="e">
        <f>Tableau1[[#This Row],[رقم الحساب]]</f>
        <v>#VALUE!</v>
      </c>
      <c r="C185" s="11">
        <f>Feuil3!B185</f>
        <v>0</v>
      </c>
      <c r="D185" s="11">
        <f>Feuil3!C185</f>
        <v>0</v>
      </c>
      <c r="E185" s="11">
        <f>Feuil3!D185</f>
        <v>0</v>
      </c>
      <c r="F185" s="11">
        <f>Feuil3!E185</f>
        <v>0</v>
      </c>
      <c r="G185" s="11">
        <f>Feuil3!F185</f>
        <v>0</v>
      </c>
      <c r="H185" s="11">
        <f>Feuil3!G185</f>
        <v>0</v>
      </c>
      <c r="I185" s="11">
        <f>Feuil3!H185</f>
        <v>0</v>
      </c>
      <c r="J185" s="11">
        <f>Feuil3!I185</f>
        <v>0</v>
      </c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62"/>
      <c r="AO185" s="10">
        <f t="shared" si="2"/>
        <v>0</v>
      </c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</row>
    <row r="186" spans="1:59">
      <c r="A186" s="90">
        <f>Feuil3!A186</f>
        <v>0</v>
      </c>
      <c r="B186" s="11" t="e">
        <f>Tableau1[[#This Row],[رقم الحساب]]</f>
        <v>#VALUE!</v>
      </c>
      <c r="C186" s="11">
        <f>Feuil3!B186</f>
        <v>0</v>
      </c>
      <c r="D186" s="11">
        <f>Feuil3!C186</f>
        <v>0</v>
      </c>
      <c r="E186" s="11">
        <f>Feuil3!D186</f>
        <v>0</v>
      </c>
      <c r="F186" s="11">
        <f>Feuil3!E186</f>
        <v>0</v>
      </c>
      <c r="G186" s="11">
        <f>Feuil3!F186</f>
        <v>0</v>
      </c>
      <c r="H186" s="11">
        <f>Feuil3!G186</f>
        <v>0</v>
      </c>
      <c r="I186" s="11">
        <f>Feuil3!H186</f>
        <v>0</v>
      </c>
      <c r="J186" s="11">
        <f>Feuil3!I186</f>
        <v>0</v>
      </c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62"/>
      <c r="AO186" s="10">
        <f t="shared" si="2"/>
        <v>0</v>
      </c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</row>
    <row r="187" spans="1:59">
      <c r="A187" s="90">
        <f>Feuil3!A187</f>
        <v>0</v>
      </c>
      <c r="B187" s="11" t="e">
        <f>Tableau1[[#This Row],[رقم الحساب]]</f>
        <v>#VALUE!</v>
      </c>
      <c r="C187" s="11">
        <f>Feuil3!B187</f>
        <v>0</v>
      </c>
      <c r="D187" s="11">
        <f>Feuil3!C187</f>
        <v>0</v>
      </c>
      <c r="E187" s="11">
        <f>Feuil3!D187</f>
        <v>0</v>
      </c>
      <c r="F187" s="11">
        <f>Feuil3!E187</f>
        <v>0</v>
      </c>
      <c r="G187" s="11">
        <f>Feuil3!F187</f>
        <v>0</v>
      </c>
      <c r="H187" s="11">
        <f>Feuil3!G187</f>
        <v>0</v>
      </c>
      <c r="I187" s="11">
        <f>Feuil3!H187</f>
        <v>0</v>
      </c>
      <c r="J187" s="11">
        <f>Feuil3!I187</f>
        <v>0</v>
      </c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62"/>
      <c r="AO187" s="10">
        <f t="shared" si="2"/>
        <v>0</v>
      </c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</row>
    <row r="188" spans="1:59">
      <c r="A188" s="90">
        <f>Feuil3!A188</f>
        <v>0</v>
      </c>
      <c r="B188" s="11" t="e">
        <f>Tableau1[[#This Row],[رقم الحساب]]</f>
        <v>#VALUE!</v>
      </c>
      <c r="C188" s="11">
        <f>Feuil3!B188</f>
        <v>0</v>
      </c>
      <c r="D188" s="11">
        <f>Feuil3!C188</f>
        <v>0</v>
      </c>
      <c r="E188" s="11">
        <f>Feuil3!D188</f>
        <v>0</v>
      </c>
      <c r="F188" s="11">
        <f>Feuil3!E188</f>
        <v>0</v>
      </c>
      <c r="G188" s="11">
        <f>Feuil3!F188</f>
        <v>0</v>
      </c>
      <c r="H188" s="11">
        <f>Feuil3!G188</f>
        <v>0</v>
      </c>
      <c r="I188" s="11">
        <f>Feuil3!H188</f>
        <v>0</v>
      </c>
      <c r="J188" s="11">
        <f>Feuil3!I188</f>
        <v>0</v>
      </c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62"/>
      <c r="AO188" s="10">
        <f t="shared" si="2"/>
        <v>0</v>
      </c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</row>
    <row r="189" spans="1:59">
      <c r="A189" s="90">
        <f>Feuil3!A189</f>
        <v>0</v>
      </c>
      <c r="B189" s="11" t="e">
        <f>Tableau1[[#This Row],[رقم الحساب]]</f>
        <v>#VALUE!</v>
      </c>
      <c r="C189" s="11">
        <f>Feuil3!B189</f>
        <v>0</v>
      </c>
      <c r="D189" s="11">
        <f>Feuil3!C189</f>
        <v>0</v>
      </c>
      <c r="E189" s="11">
        <f>Feuil3!D189</f>
        <v>0</v>
      </c>
      <c r="F189" s="11">
        <f>Feuil3!E189</f>
        <v>0</v>
      </c>
      <c r="G189" s="11">
        <f>Feuil3!F189</f>
        <v>0</v>
      </c>
      <c r="H189" s="11">
        <f>Feuil3!G189</f>
        <v>0</v>
      </c>
      <c r="I189" s="11">
        <f>Feuil3!H189</f>
        <v>0</v>
      </c>
      <c r="J189" s="11">
        <f>Feuil3!I189</f>
        <v>0</v>
      </c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62"/>
      <c r="AO189" s="10">
        <f t="shared" si="2"/>
        <v>0</v>
      </c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</row>
    <row r="190" spans="1:59">
      <c r="A190" s="90">
        <f>Feuil3!A190</f>
        <v>0</v>
      </c>
      <c r="B190" s="11" t="e">
        <f>Tableau1[[#This Row],[رقم الحساب]]</f>
        <v>#VALUE!</v>
      </c>
      <c r="C190" s="11">
        <f>Feuil3!B190</f>
        <v>0</v>
      </c>
      <c r="D190" s="11">
        <f>Feuil3!C190</f>
        <v>0</v>
      </c>
      <c r="E190" s="11">
        <f>Feuil3!D190</f>
        <v>0</v>
      </c>
      <c r="F190" s="11">
        <f>Feuil3!E190</f>
        <v>0</v>
      </c>
      <c r="G190" s="11">
        <f>Feuil3!F190</f>
        <v>0</v>
      </c>
      <c r="H190" s="11">
        <f>Feuil3!G190</f>
        <v>0</v>
      </c>
      <c r="I190" s="11">
        <f>Feuil3!H190</f>
        <v>0</v>
      </c>
      <c r="J190" s="11">
        <f>Feuil3!I190</f>
        <v>0</v>
      </c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62"/>
      <c r="AO190" s="10">
        <f t="shared" si="2"/>
        <v>0</v>
      </c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</row>
    <row r="191" spans="1:59">
      <c r="A191" s="90">
        <f>Feuil3!A191</f>
        <v>0</v>
      </c>
      <c r="B191" s="11" t="e">
        <f>Tableau1[[#This Row],[رقم الحساب]]</f>
        <v>#VALUE!</v>
      </c>
      <c r="C191" s="11">
        <f>Feuil3!B191</f>
        <v>0</v>
      </c>
      <c r="D191" s="11">
        <f>Feuil3!C191</f>
        <v>0</v>
      </c>
      <c r="E191" s="11">
        <f>Feuil3!D191</f>
        <v>0</v>
      </c>
      <c r="F191" s="11">
        <f>Feuil3!E191</f>
        <v>0</v>
      </c>
      <c r="G191" s="11">
        <f>Feuil3!F191</f>
        <v>0</v>
      </c>
      <c r="H191" s="11">
        <f>Feuil3!G191</f>
        <v>0</v>
      </c>
      <c r="I191" s="11">
        <f>Feuil3!H191</f>
        <v>0</v>
      </c>
      <c r="J191" s="11">
        <f>Feuil3!I191</f>
        <v>0</v>
      </c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62"/>
      <c r="AO191" s="10">
        <f t="shared" si="2"/>
        <v>0</v>
      </c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</row>
    <row r="192" spans="1:59">
      <c r="A192" s="90">
        <f>Feuil3!A192</f>
        <v>0</v>
      </c>
      <c r="B192" s="11" t="e">
        <f>Tableau1[[#This Row],[رقم الحساب]]</f>
        <v>#VALUE!</v>
      </c>
      <c r="C192" s="11">
        <f>Feuil3!B192</f>
        <v>0</v>
      </c>
      <c r="D192" s="11">
        <f>Feuil3!C192</f>
        <v>0</v>
      </c>
      <c r="E192" s="11">
        <f>Feuil3!D192</f>
        <v>0</v>
      </c>
      <c r="F192" s="11">
        <f>Feuil3!E192</f>
        <v>0</v>
      </c>
      <c r="G192" s="11">
        <f>Feuil3!F192</f>
        <v>0</v>
      </c>
      <c r="H192" s="11">
        <f>Feuil3!G192</f>
        <v>0</v>
      </c>
      <c r="I192" s="11">
        <f>Feuil3!H192</f>
        <v>0</v>
      </c>
      <c r="J192" s="11">
        <f>Feuil3!I192</f>
        <v>0</v>
      </c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62"/>
      <c r="AO192" s="10">
        <f t="shared" si="2"/>
        <v>0</v>
      </c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</row>
    <row r="193" spans="1:59">
      <c r="A193" s="90">
        <f>Feuil3!A193</f>
        <v>0</v>
      </c>
      <c r="B193" s="11" t="e">
        <f>Tableau1[[#This Row],[رقم الحساب]]</f>
        <v>#VALUE!</v>
      </c>
      <c r="C193" s="11">
        <f>Feuil3!B193</f>
        <v>0</v>
      </c>
      <c r="D193" s="11">
        <f>Feuil3!C193</f>
        <v>0</v>
      </c>
      <c r="E193" s="11">
        <f>Feuil3!D193</f>
        <v>0</v>
      </c>
      <c r="F193" s="11">
        <f>Feuil3!E193</f>
        <v>0</v>
      </c>
      <c r="G193" s="11">
        <f>Feuil3!F193</f>
        <v>0</v>
      </c>
      <c r="H193" s="11">
        <f>Feuil3!G193</f>
        <v>0</v>
      </c>
      <c r="I193" s="11">
        <f>Feuil3!H193</f>
        <v>0</v>
      </c>
      <c r="J193" s="11">
        <f>Feuil3!I193</f>
        <v>0</v>
      </c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62"/>
      <c r="AO193" s="10">
        <f t="shared" si="2"/>
        <v>0</v>
      </c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</row>
    <row r="194" spans="1:59">
      <c r="A194" s="90">
        <f>Feuil3!A194</f>
        <v>0</v>
      </c>
      <c r="B194" s="11" t="e">
        <f>Tableau1[[#This Row],[رقم الحساب]]</f>
        <v>#VALUE!</v>
      </c>
      <c r="C194" s="11">
        <f>Feuil3!B194</f>
        <v>0</v>
      </c>
      <c r="D194" s="11">
        <f>Feuil3!C194</f>
        <v>0</v>
      </c>
      <c r="E194" s="11">
        <f>Feuil3!D194</f>
        <v>0</v>
      </c>
      <c r="F194" s="11">
        <f>Feuil3!E194</f>
        <v>0</v>
      </c>
      <c r="G194" s="11">
        <f>Feuil3!F194</f>
        <v>0</v>
      </c>
      <c r="H194" s="11">
        <f>Feuil3!G194</f>
        <v>0</v>
      </c>
      <c r="I194" s="11">
        <f>Feuil3!H194</f>
        <v>0</v>
      </c>
      <c r="J194" s="11">
        <f>Feuil3!I194</f>
        <v>0</v>
      </c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62"/>
      <c r="AO194" s="10">
        <f t="shared" si="2"/>
        <v>0</v>
      </c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</row>
    <row r="195" spans="1:59">
      <c r="A195" s="90">
        <f>Feuil3!A195</f>
        <v>0</v>
      </c>
      <c r="B195" s="11" t="e">
        <f>Tableau1[[#This Row],[رقم الحساب]]</f>
        <v>#VALUE!</v>
      </c>
      <c r="C195" s="11">
        <f>Feuil3!B195</f>
        <v>0</v>
      </c>
      <c r="D195" s="11">
        <f>Feuil3!C195</f>
        <v>0</v>
      </c>
      <c r="E195" s="11">
        <f>Feuil3!D195</f>
        <v>0</v>
      </c>
      <c r="F195" s="11">
        <f>Feuil3!E195</f>
        <v>0</v>
      </c>
      <c r="G195" s="11">
        <f>Feuil3!F195</f>
        <v>0</v>
      </c>
      <c r="H195" s="11">
        <f>Feuil3!G195</f>
        <v>0</v>
      </c>
      <c r="I195" s="11">
        <f>Feuil3!H195</f>
        <v>0</v>
      </c>
      <c r="J195" s="11">
        <f>Feuil3!I195</f>
        <v>0</v>
      </c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62"/>
      <c r="AO195" s="10">
        <f t="shared" ref="AO195:AO200" si="3">A195</f>
        <v>0</v>
      </c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</row>
    <row r="196" spans="1:59">
      <c r="A196" s="90">
        <f>Feuil3!A196</f>
        <v>0</v>
      </c>
      <c r="B196" s="11" t="e">
        <f>Tableau1[[#This Row],[رقم الحساب]]</f>
        <v>#VALUE!</v>
      </c>
      <c r="C196" s="11">
        <f>Feuil3!B196</f>
        <v>0</v>
      </c>
      <c r="D196" s="11">
        <f>Feuil3!C196</f>
        <v>0</v>
      </c>
      <c r="E196" s="11">
        <f>Feuil3!D196</f>
        <v>0</v>
      </c>
      <c r="F196" s="11">
        <f>Feuil3!E196</f>
        <v>0</v>
      </c>
      <c r="G196" s="11">
        <f>Feuil3!F196</f>
        <v>0</v>
      </c>
      <c r="H196" s="11">
        <f>Feuil3!G196</f>
        <v>0</v>
      </c>
      <c r="I196" s="11">
        <f>Feuil3!H196</f>
        <v>0</v>
      </c>
      <c r="J196" s="11">
        <f>Feuil3!I196</f>
        <v>0</v>
      </c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62"/>
      <c r="AO196" s="10">
        <f t="shared" si="3"/>
        <v>0</v>
      </c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</row>
    <row r="197" spans="1:59">
      <c r="A197" s="90">
        <f>Feuil3!A197</f>
        <v>0</v>
      </c>
      <c r="B197" s="11" t="e">
        <f>Tableau1[[#This Row],[رقم الحساب]]</f>
        <v>#VALUE!</v>
      </c>
      <c r="C197" s="11">
        <f>Feuil3!B197</f>
        <v>0</v>
      </c>
      <c r="D197" s="11">
        <f>Feuil3!C197</f>
        <v>0</v>
      </c>
      <c r="E197" s="11">
        <f>Feuil3!D197</f>
        <v>0</v>
      </c>
      <c r="F197" s="11">
        <f>Feuil3!E197</f>
        <v>0</v>
      </c>
      <c r="G197" s="11">
        <f>Feuil3!F197</f>
        <v>0</v>
      </c>
      <c r="H197" s="11">
        <f>Feuil3!G197</f>
        <v>0</v>
      </c>
      <c r="I197" s="11">
        <f>Feuil3!H197</f>
        <v>0</v>
      </c>
      <c r="J197" s="11">
        <f>Feuil3!I197</f>
        <v>0</v>
      </c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62"/>
      <c r="AO197" s="10">
        <f t="shared" si="3"/>
        <v>0</v>
      </c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</row>
    <row r="198" spans="1:59">
      <c r="A198" s="90">
        <f>Feuil3!A198</f>
        <v>0</v>
      </c>
      <c r="B198" s="11" t="e">
        <f>Tableau1[[#This Row],[رقم الحساب]]</f>
        <v>#VALUE!</v>
      </c>
      <c r="C198" s="11">
        <f>Feuil3!B198</f>
        <v>0</v>
      </c>
      <c r="D198" s="11">
        <f>Feuil3!C198</f>
        <v>0</v>
      </c>
      <c r="E198" s="11">
        <f>Feuil3!D198</f>
        <v>0</v>
      </c>
      <c r="F198" s="11">
        <f>Feuil3!E198</f>
        <v>0</v>
      </c>
      <c r="G198" s="11">
        <f>Feuil3!F198</f>
        <v>0</v>
      </c>
      <c r="H198" s="11">
        <f>Feuil3!G198</f>
        <v>0</v>
      </c>
      <c r="I198" s="11">
        <f>Feuil3!H198</f>
        <v>0</v>
      </c>
      <c r="J198" s="11">
        <f>Feuil3!I198</f>
        <v>0</v>
      </c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62"/>
      <c r="AO198" s="10">
        <f t="shared" si="3"/>
        <v>0</v>
      </c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</row>
    <row r="199" spans="1:59">
      <c r="A199" s="90">
        <f>Feuil3!A199</f>
        <v>0</v>
      </c>
      <c r="B199" s="11" t="e">
        <f>Tableau1[[#This Row],[رقم الحساب]]</f>
        <v>#VALUE!</v>
      </c>
      <c r="C199" s="11">
        <f>Feuil3!B199</f>
        <v>0</v>
      </c>
      <c r="D199" s="11">
        <f>Feuil3!C199</f>
        <v>0</v>
      </c>
      <c r="E199" s="11">
        <f>Feuil3!D199</f>
        <v>0</v>
      </c>
      <c r="F199" s="11">
        <f>Feuil3!E199</f>
        <v>0</v>
      </c>
      <c r="G199" s="11">
        <f>Feuil3!F199</f>
        <v>0</v>
      </c>
      <c r="H199" s="11">
        <f>Feuil3!G199</f>
        <v>0</v>
      </c>
      <c r="I199" s="11">
        <f>Feuil3!H199</f>
        <v>0</v>
      </c>
      <c r="J199" s="11">
        <f>Feuil3!I199</f>
        <v>0</v>
      </c>
      <c r="K199" s="11"/>
      <c r="L199" s="11"/>
      <c r="M199" s="95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96"/>
      <c r="AO199" s="10">
        <f t="shared" si="3"/>
        <v>0</v>
      </c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8"/>
      <c r="BB199" s="18"/>
      <c r="BC199" s="18"/>
      <c r="BD199" s="18"/>
      <c r="BE199" s="18"/>
      <c r="BF199" s="10"/>
      <c r="BG199" s="10"/>
    </row>
    <row r="200" spans="1:59">
      <c r="A200" s="90">
        <f>Feuil3!A200</f>
        <v>0</v>
      </c>
      <c r="B200" s="11" t="e">
        <f>Tableau1[[#This Row],[رقم الحساب]]</f>
        <v>#VALUE!</v>
      </c>
      <c r="C200" s="11">
        <f>Feuil3!B200</f>
        <v>0</v>
      </c>
      <c r="D200" s="11">
        <f>Feuil3!C200</f>
        <v>0</v>
      </c>
      <c r="E200" s="11">
        <f>Feuil3!D200</f>
        <v>0</v>
      </c>
      <c r="F200" s="11">
        <f>Feuil3!E200</f>
        <v>0</v>
      </c>
      <c r="G200" s="11">
        <f>Feuil3!F200</f>
        <v>0</v>
      </c>
      <c r="H200" s="11">
        <f>Feuil3!G200</f>
        <v>0</v>
      </c>
      <c r="I200" s="11">
        <f>Feuil3!H200</f>
        <v>0</v>
      </c>
      <c r="J200" s="11">
        <f>Feuil3!I200</f>
        <v>0</v>
      </c>
      <c r="K200" s="11"/>
      <c r="L200" s="11"/>
      <c r="M200" s="95"/>
      <c r="N200" s="95"/>
      <c r="O200" s="95"/>
      <c r="P200" s="95"/>
      <c r="Q200" s="95"/>
      <c r="R200" s="95"/>
      <c r="S200" s="95"/>
      <c r="T200" s="95"/>
      <c r="U200" s="95"/>
      <c r="V200" s="95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96"/>
      <c r="AO200" s="10">
        <f t="shared" si="3"/>
        <v>0</v>
      </c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8"/>
      <c r="BB200" s="18"/>
      <c r="BC200" s="18"/>
      <c r="BD200" s="18"/>
      <c r="BE200" s="18"/>
      <c r="BF200" s="10"/>
      <c r="BG200" s="10"/>
    </row>
    <row r="201" spans="1:59">
      <c r="A201" s="90">
        <f>Feuil3!A201</f>
        <v>0</v>
      </c>
      <c r="B201" s="11" t="e">
        <f>Tableau1[[#This Row],[رقم الحساب]]</f>
        <v>#VALUE!</v>
      </c>
      <c r="C201" s="11">
        <f>Feuil3!B201</f>
        <v>0</v>
      </c>
      <c r="D201" s="11">
        <f>Feuil3!C201</f>
        <v>0</v>
      </c>
      <c r="E201" s="11">
        <f>Feuil3!D201</f>
        <v>0</v>
      </c>
      <c r="F201" s="11">
        <f>Feuil3!E201</f>
        <v>0</v>
      </c>
      <c r="G201" s="11">
        <f>Feuil3!F201</f>
        <v>0</v>
      </c>
      <c r="H201" s="11">
        <f>Feuil3!G201</f>
        <v>0</v>
      </c>
      <c r="I201" s="11">
        <f>Feuil3!H201</f>
        <v>0</v>
      </c>
      <c r="J201" s="11">
        <f>Feuil3!I201</f>
        <v>0</v>
      </c>
      <c r="K201" s="11"/>
      <c r="L201" s="11"/>
      <c r="M201" s="95"/>
      <c r="N201" s="95"/>
      <c r="O201" s="95"/>
      <c r="P201" s="95"/>
      <c r="Q201" s="95"/>
      <c r="R201" s="95"/>
      <c r="S201" s="95"/>
      <c r="T201" s="95"/>
      <c r="U201" s="95"/>
      <c r="V201" s="95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96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8"/>
      <c r="BB201" s="18"/>
      <c r="BC201" s="18"/>
      <c r="BD201" s="18"/>
      <c r="BE201" s="18"/>
      <c r="BF201" s="10"/>
      <c r="BG201" s="10"/>
    </row>
    <row r="202" spans="1:59">
      <c r="A202" s="90">
        <f>Feuil3!A202</f>
        <v>0</v>
      </c>
      <c r="B202" s="11" t="e">
        <f>Tableau1[[#This Row],[رقم الحساب]]</f>
        <v>#VALUE!</v>
      </c>
      <c r="C202" s="11">
        <f>Feuil3!B202</f>
        <v>0</v>
      </c>
      <c r="D202" s="11">
        <f>Feuil3!C202</f>
        <v>0</v>
      </c>
      <c r="E202" s="11">
        <f>Feuil3!D202</f>
        <v>0</v>
      </c>
      <c r="F202" s="11">
        <f>Feuil3!E202</f>
        <v>0</v>
      </c>
      <c r="G202" s="11">
        <f>Feuil3!F202</f>
        <v>0</v>
      </c>
      <c r="H202" s="11">
        <f>Feuil3!G202</f>
        <v>0</v>
      </c>
      <c r="I202" s="11">
        <f>Feuil3!H202</f>
        <v>0</v>
      </c>
      <c r="J202" s="11">
        <f>Feuil3!I202</f>
        <v>0</v>
      </c>
      <c r="K202" s="11"/>
      <c r="L202" s="11"/>
      <c r="M202" s="95"/>
      <c r="N202" s="95"/>
      <c r="O202" s="95"/>
      <c r="P202" s="95"/>
      <c r="Q202" s="95"/>
      <c r="R202" s="95"/>
      <c r="S202" s="95"/>
      <c r="T202" s="95"/>
      <c r="U202" s="95"/>
      <c r="V202" s="95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96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8"/>
      <c r="BB202" s="18"/>
      <c r="BC202" s="18"/>
      <c r="BD202" s="18"/>
      <c r="BE202" s="18"/>
      <c r="BF202" s="10"/>
      <c r="BG202" s="10"/>
    </row>
    <row r="203" spans="1:59">
      <c r="A203" s="90">
        <f>Feuil3!A203</f>
        <v>0</v>
      </c>
      <c r="B203" s="11" t="e">
        <f>Tableau1[[#This Row],[رقم الحساب]]</f>
        <v>#VALUE!</v>
      </c>
      <c r="C203" s="11">
        <f>Feuil3!B203</f>
        <v>0</v>
      </c>
      <c r="D203" s="11">
        <f>Feuil3!C203</f>
        <v>0</v>
      </c>
      <c r="E203" s="11">
        <f>Feuil3!D203</f>
        <v>0</v>
      </c>
      <c r="F203" s="11">
        <f>Feuil3!E203</f>
        <v>0</v>
      </c>
      <c r="G203" s="11">
        <f>Feuil3!F203</f>
        <v>0</v>
      </c>
      <c r="H203" s="11">
        <f>Feuil3!G203</f>
        <v>0</v>
      </c>
      <c r="I203" s="11">
        <f>Feuil3!H203</f>
        <v>0</v>
      </c>
      <c r="J203" s="11">
        <f>Feuil3!I203</f>
        <v>0</v>
      </c>
      <c r="K203" s="11"/>
      <c r="L203" s="11"/>
      <c r="M203" s="95"/>
      <c r="N203" s="95"/>
      <c r="O203" s="95"/>
      <c r="P203" s="95"/>
      <c r="Q203" s="95"/>
      <c r="R203" s="95"/>
      <c r="S203" s="95"/>
      <c r="T203" s="95"/>
      <c r="U203" s="95"/>
      <c r="V203" s="95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96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8"/>
      <c r="BB203" s="18"/>
      <c r="BC203" s="18"/>
      <c r="BD203" s="18"/>
      <c r="BE203" s="18"/>
      <c r="BF203" s="10"/>
      <c r="BG203" s="10"/>
    </row>
    <row r="204" spans="1:59">
      <c r="A204" s="90">
        <f>Feuil3!A204</f>
        <v>0</v>
      </c>
      <c r="B204" s="11" t="e">
        <f>Tableau1[[#This Row],[رقم الحساب]]</f>
        <v>#VALUE!</v>
      </c>
      <c r="C204" s="11">
        <f>Feuil3!B204</f>
        <v>0</v>
      </c>
      <c r="D204" s="11">
        <f>Feuil3!C204</f>
        <v>0</v>
      </c>
      <c r="E204" s="11">
        <f>Feuil3!D204</f>
        <v>0</v>
      </c>
      <c r="F204" s="11">
        <f>Feuil3!E204</f>
        <v>0</v>
      </c>
      <c r="G204" s="11">
        <f>Feuil3!F204</f>
        <v>0</v>
      </c>
      <c r="H204" s="11">
        <f>Feuil3!G204</f>
        <v>0</v>
      </c>
      <c r="I204" s="11">
        <f>Feuil3!H204</f>
        <v>0</v>
      </c>
      <c r="J204" s="11">
        <f>Feuil3!I204</f>
        <v>0</v>
      </c>
      <c r="K204" s="11"/>
      <c r="L204" s="11"/>
      <c r="M204" s="95"/>
      <c r="N204" s="95"/>
      <c r="O204" s="95"/>
      <c r="P204" s="95"/>
      <c r="Q204" s="95"/>
      <c r="R204" s="95"/>
      <c r="S204" s="95"/>
      <c r="T204" s="95"/>
      <c r="U204" s="95"/>
      <c r="V204" s="95"/>
      <c r="W204" s="95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96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0"/>
      <c r="BG204" s="10"/>
    </row>
    <row r="205" spans="1:59">
      <c r="A205" s="90">
        <f>Feuil3!A205</f>
        <v>0</v>
      </c>
      <c r="B205" s="11" t="e">
        <f>Tableau1[[#This Row],[رقم الحساب]]</f>
        <v>#VALUE!</v>
      </c>
      <c r="C205" s="11">
        <f>Feuil3!B205</f>
        <v>0</v>
      </c>
      <c r="D205" s="11">
        <f>Feuil3!C205</f>
        <v>0</v>
      </c>
      <c r="E205" s="11">
        <f>Feuil3!D205</f>
        <v>0</v>
      </c>
      <c r="F205" s="11">
        <f>Feuil3!E205</f>
        <v>0</v>
      </c>
      <c r="G205" s="11">
        <f>Feuil3!F205</f>
        <v>0</v>
      </c>
      <c r="H205" s="11">
        <f>Feuil3!G205</f>
        <v>0</v>
      </c>
      <c r="I205" s="11">
        <f>Feuil3!H205</f>
        <v>0</v>
      </c>
      <c r="J205" s="11">
        <f>Feuil3!I205</f>
        <v>0</v>
      </c>
      <c r="K205" s="11"/>
      <c r="L205" s="11"/>
      <c r="M205" s="95"/>
      <c r="N205" s="95"/>
      <c r="O205" s="95"/>
      <c r="P205" s="95"/>
      <c r="Q205" s="95"/>
      <c r="R205" s="95"/>
      <c r="S205" s="95"/>
      <c r="T205" s="95"/>
      <c r="U205" s="95"/>
      <c r="V205" s="95"/>
      <c r="W205" s="95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96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8"/>
      <c r="BB205" s="18"/>
      <c r="BC205" s="18"/>
      <c r="BD205" s="18"/>
      <c r="BE205" s="18"/>
      <c r="BF205" s="18"/>
      <c r="BG205" s="18"/>
    </row>
    <row r="206" spans="1:59">
      <c r="A206" s="90">
        <f>Feuil3!A206</f>
        <v>0</v>
      </c>
      <c r="B206" s="11" t="e">
        <f>Tableau1[[#This Row],[رقم الحساب]]</f>
        <v>#VALUE!</v>
      </c>
      <c r="C206" s="11">
        <f>Feuil3!B206</f>
        <v>0</v>
      </c>
      <c r="D206" s="11">
        <f>Feuil3!C206</f>
        <v>0</v>
      </c>
      <c r="E206" s="11">
        <f>Feuil3!D206</f>
        <v>0</v>
      </c>
      <c r="F206" s="11">
        <f>Feuil3!E206</f>
        <v>0</v>
      </c>
      <c r="G206" s="11">
        <f>Feuil3!F206</f>
        <v>0</v>
      </c>
      <c r="H206" s="11">
        <f>Feuil3!G206</f>
        <v>0</v>
      </c>
      <c r="I206" s="11">
        <f>Feuil3!H206</f>
        <v>0</v>
      </c>
      <c r="J206" s="11">
        <f>Feuil3!I206</f>
        <v>0</v>
      </c>
      <c r="K206" s="11"/>
      <c r="L206" s="11"/>
      <c r="M206" s="95"/>
      <c r="N206" s="95"/>
      <c r="O206" s="95"/>
      <c r="P206" s="95"/>
      <c r="Q206" s="95"/>
      <c r="R206" s="95"/>
      <c r="S206" s="95"/>
      <c r="T206" s="95"/>
      <c r="U206" s="95"/>
      <c r="V206" s="95"/>
      <c r="W206" s="95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96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</row>
    <row r="207" spans="1:59">
      <c r="A207" s="90">
        <f>Feuil3!A207</f>
        <v>0</v>
      </c>
      <c r="B207" s="11" t="e">
        <f>Tableau1[[#This Row],[رقم الحساب]]</f>
        <v>#VALUE!</v>
      </c>
      <c r="C207" s="11">
        <f>Feuil3!B207</f>
        <v>0</v>
      </c>
      <c r="D207" s="11">
        <f>Feuil3!C207</f>
        <v>0</v>
      </c>
      <c r="E207" s="11">
        <f>Feuil3!D207</f>
        <v>0</v>
      </c>
      <c r="F207" s="11">
        <f>Feuil3!E207</f>
        <v>0</v>
      </c>
      <c r="G207" s="11">
        <f>Feuil3!F207</f>
        <v>0</v>
      </c>
      <c r="H207" s="11">
        <f>Feuil3!G207</f>
        <v>0</v>
      </c>
      <c r="I207" s="11">
        <f>Feuil3!H207</f>
        <v>0</v>
      </c>
      <c r="J207" s="11">
        <f>Feuil3!I207</f>
        <v>0</v>
      </c>
      <c r="K207" s="11"/>
      <c r="L207" s="11"/>
      <c r="M207" s="95"/>
      <c r="N207" s="95"/>
      <c r="O207" s="95"/>
      <c r="P207" s="95"/>
      <c r="Q207" s="95"/>
      <c r="R207" s="95"/>
      <c r="S207" s="95"/>
      <c r="T207" s="95"/>
      <c r="U207" s="95"/>
      <c r="V207" s="95"/>
      <c r="W207" s="95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96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</row>
    <row r="208" spans="1:59">
      <c r="A208" s="90">
        <f>Feuil3!A208</f>
        <v>0</v>
      </c>
      <c r="B208" s="11" t="e">
        <f>Tableau1[[#This Row],[رقم الحساب]]</f>
        <v>#VALUE!</v>
      </c>
      <c r="C208" s="11">
        <f>Feuil3!B208</f>
        <v>0</v>
      </c>
      <c r="D208" s="11">
        <f>Feuil3!C208</f>
        <v>0</v>
      </c>
      <c r="E208" s="11">
        <f>Feuil3!D208</f>
        <v>0</v>
      </c>
      <c r="F208" s="11">
        <f>Feuil3!E208</f>
        <v>0</v>
      </c>
      <c r="G208" s="11">
        <f>Feuil3!F208</f>
        <v>0</v>
      </c>
      <c r="H208" s="11">
        <f>Feuil3!G208</f>
        <v>0</v>
      </c>
      <c r="I208" s="11">
        <f>Feuil3!H208</f>
        <v>0</v>
      </c>
      <c r="J208" s="11">
        <f>Feuil3!I208</f>
        <v>0</v>
      </c>
      <c r="K208" s="11"/>
      <c r="L208" s="11"/>
      <c r="M208" s="95"/>
      <c r="N208" s="95"/>
      <c r="O208" s="95"/>
      <c r="P208" s="95"/>
      <c r="Q208" s="95"/>
      <c r="R208" s="95"/>
      <c r="S208" s="95"/>
      <c r="T208" s="95"/>
      <c r="U208" s="95"/>
      <c r="V208" s="95"/>
      <c r="W208" s="95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96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8"/>
      <c r="BB208" s="18"/>
      <c r="BC208" s="18"/>
      <c r="BD208" s="18"/>
      <c r="BE208" s="18"/>
      <c r="BF208" s="18"/>
      <c r="BG208" s="18"/>
    </row>
    <row r="209" spans="1:59">
      <c r="A209" s="90">
        <f>Feuil3!A209</f>
        <v>0</v>
      </c>
      <c r="B209" s="11" t="e">
        <f>Tableau1[[#This Row],[رقم الحساب]]</f>
        <v>#VALUE!</v>
      </c>
      <c r="C209" s="11">
        <f>Feuil3!B209</f>
        <v>0</v>
      </c>
      <c r="D209" s="11">
        <f>Feuil3!C209</f>
        <v>0</v>
      </c>
      <c r="E209" s="11">
        <f>Feuil3!D209</f>
        <v>0</v>
      </c>
      <c r="F209" s="11">
        <f>Feuil3!E209</f>
        <v>0</v>
      </c>
      <c r="G209" s="11">
        <f>Feuil3!F209</f>
        <v>0</v>
      </c>
      <c r="H209" s="11">
        <f>Feuil3!G209</f>
        <v>0</v>
      </c>
      <c r="I209" s="11">
        <f>Feuil3!H209</f>
        <v>0</v>
      </c>
      <c r="J209" s="11">
        <f>Feuil3!I209</f>
        <v>0</v>
      </c>
      <c r="K209" s="11"/>
      <c r="L209" s="11"/>
      <c r="M209" s="95"/>
      <c r="N209" s="95"/>
      <c r="O209" s="95"/>
      <c r="P209" s="95"/>
      <c r="Q209" s="95"/>
      <c r="R209" s="95"/>
      <c r="S209" s="95"/>
      <c r="T209" s="95"/>
      <c r="U209" s="95"/>
      <c r="V209" s="95"/>
      <c r="W209" s="95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96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8"/>
      <c r="BB209" s="18"/>
      <c r="BC209" s="18"/>
      <c r="BD209" s="18"/>
      <c r="BE209" s="18"/>
      <c r="BF209" s="18"/>
      <c r="BG209" s="18"/>
    </row>
    <row r="210" spans="1:59">
      <c r="A210" s="90">
        <f>Feuil3!A210</f>
        <v>0</v>
      </c>
      <c r="B210" s="11" t="e">
        <f>Tableau1[[#This Row],[رقم الحساب]]</f>
        <v>#VALUE!</v>
      </c>
      <c r="C210" s="11">
        <f>Feuil3!B210</f>
        <v>0</v>
      </c>
      <c r="D210" s="11">
        <f>Feuil3!C210</f>
        <v>0</v>
      </c>
      <c r="E210" s="11">
        <f>Feuil3!D210</f>
        <v>0</v>
      </c>
      <c r="F210" s="11">
        <f>Feuil3!E210</f>
        <v>0</v>
      </c>
      <c r="G210" s="11">
        <f>Feuil3!F210</f>
        <v>0</v>
      </c>
      <c r="H210" s="11">
        <f>Feuil3!G210</f>
        <v>0</v>
      </c>
      <c r="I210" s="11">
        <f>Feuil3!H210</f>
        <v>0</v>
      </c>
      <c r="J210" s="11">
        <f>Feuil3!I210</f>
        <v>0</v>
      </c>
      <c r="K210" s="11"/>
      <c r="L210" s="11"/>
      <c r="M210" s="95"/>
      <c r="N210" s="95"/>
      <c r="O210" s="95"/>
      <c r="P210" s="95"/>
      <c r="Q210" s="95"/>
      <c r="R210" s="95"/>
      <c r="S210" s="95"/>
      <c r="T210" s="95"/>
      <c r="U210" s="95"/>
      <c r="V210" s="95"/>
      <c r="W210" s="95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96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8"/>
      <c r="BB210" s="18"/>
      <c r="BC210" s="18"/>
      <c r="BD210" s="18"/>
      <c r="BE210" s="18"/>
      <c r="BF210" s="18"/>
      <c r="BG210" s="18"/>
    </row>
    <row r="211" spans="1:59">
      <c r="A211" s="97">
        <v>210</v>
      </c>
      <c r="B211" s="97"/>
      <c r="C211" s="98"/>
      <c r="D211" s="98"/>
      <c r="E211" s="98"/>
      <c r="F211" s="98"/>
      <c r="G211" s="98"/>
      <c r="H211" s="98"/>
      <c r="I211" s="98"/>
      <c r="J211" s="98"/>
      <c r="K211" s="98"/>
      <c r="L211" s="98"/>
      <c r="M211" s="98"/>
      <c r="N211" s="98"/>
      <c r="O211" s="98"/>
      <c r="P211" s="98"/>
      <c r="Q211" s="98"/>
      <c r="R211" s="98"/>
      <c r="S211" s="98"/>
      <c r="T211" s="98"/>
      <c r="U211" s="98"/>
      <c r="V211" s="98"/>
      <c r="W211" s="98"/>
    </row>
    <row r="212" spans="1:59">
      <c r="A212" s="97"/>
      <c r="B212" s="97"/>
      <c r="C212" s="98"/>
      <c r="D212" s="98"/>
      <c r="E212" s="98"/>
      <c r="F212" s="98"/>
      <c r="G212" s="98"/>
      <c r="H212" s="98"/>
      <c r="I212" s="98"/>
      <c r="J212" s="98"/>
      <c r="K212" s="98"/>
      <c r="L212" s="98"/>
      <c r="M212" s="98"/>
      <c r="N212" s="98"/>
      <c r="O212" s="98"/>
      <c r="P212" s="98"/>
      <c r="Q212" s="98"/>
      <c r="R212" s="98"/>
      <c r="S212" s="98"/>
      <c r="T212" s="98"/>
      <c r="U212" s="98"/>
      <c r="V212" s="98"/>
      <c r="W212" s="98"/>
    </row>
    <row r="213" spans="1:59">
      <c r="A213" s="97"/>
      <c r="B213" s="97"/>
      <c r="C213" s="98"/>
      <c r="D213" s="98"/>
      <c r="E213" s="98"/>
      <c r="F213" s="98"/>
      <c r="G213" s="98"/>
      <c r="H213" s="98"/>
      <c r="I213" s="98"/>
      <c r="J213" s="98"/>
      <c r="K213" s="98"/>
      <c r="L213" s="98"/>
      <c r="M213" s="98"/>
      <c r="N213" s="98"/>
      <c r="O213" s="98"/>
      <c r="P213" s="98"/>
      <c r="Q213" s="98"/>
      <c r="R213" s="98"/>
      <c r="S213" s="98"/>
      <c r="T213" s="98"/>
      <c r="U213" s="98"/>
      <c r="V213" s="98"/>
      <c r="W213" s="98"/>
    </row>
    <row r="214" spans="1:59">
      <c r="A214" s="97"/>
      <c r="B214" s="97"/>
      <c r="C214" s="98"/>
      <c r="D214" s="98"/>
      <c r="E214" s="98"/>
      <c r="F214" s="98"/>
      <c r="G214" s="98"/>
      <c r="H214" s="98"/>
      <c r="I214" s="98"/>
      <c r="J214" s="98"/>
      <c r="K214" s="98"/>
      <c r="L214" s="98"/>
      <c r="M214" s="98"/>
      <c r="N214" s="98"/>
      <c r="O214" s="98"/>
      <c r="P214" s="98"/>
      <c r="Q214" s="98"/>
      <c r="R214" s="98"/>
      <c r="S214" s="98"/>
      <c r="T214" s="98"/>
      <c r="U214" s="98"/>
      <c r="V214" s="98"/>
      <c r="W214" s="98"/>
    </row>
    <row r="215" spans="1:59">
      <c r="A215" s="97"/>
      <c r="B215" s="97"/>
      <c r="C215" s="98"/>
      <c r="D215" s="98"/>
      <c r="E215" s="98"/>
      <c r="F215" s="98"/>
      <c r="G215" s="98"/>
      <c r="H215" s="98"/>
      <c r="I215" s="98"/>
      <c r="J215" s="98"/>
      <c r="K215" s="98"/>
      <c r="L215" s="98"/>
      <c r="M215" s="98"/>
      <c r="N215" s="98"/>
      <c r="O215" s="98"/>
      <c r="P215" s="98"/>
      <c r="Q215" s="98"/>
      <c r="R215" s="98"/>
      <c r="S215" s="98"/>
      <c r="T215" s="98"/>
      <c r="U215" s="98"/>
      <c r="V215" s="98"/>
      <c r="W215" s="98"/>
    </row>
    <row r="216" spans="1:59">
      <c r="A216" s="97"/>
      <c r="B216" s="97"/>
      <c r="C216" s="98"/>
      <c r="D216" s="98"/>
      <c r="E216" s="98"/>
      <c r="F216" s="98"/>
      <c r="G216" s="98"/>
      <c r="H216" s="98"/>
      <c r="I216" s="98"/>
      <c r="J216" s="98"/>
      <c r="K216" s="98"/>
      <c r="L216" s="98"/>
      <c r="M216" s="98"/>
      <c r="N216" s="98"/>
      <c r="O216" s="98"/>
      <c r="P216" s="98"/>
      <c r="Q216" s="98"/>
      <c r="R216" s="98"/>
      <c r="S216" s="98"/>
      <c r="T216" s="98"/>
      <c r="U216" s="98"/>
      <c r="V216" s="98"/>
      <c r="W216" s="98"/>
    </row>
    <row r="217" spans="1:59">
      <c r="A217" s="97"/>
      <c r="B217" s="97"/>
      <c r="C217" s="98"/>
      <c r="D217" s="98"/>
      <c r="E217" s="98"/>
      <c r="F217" s="98"/>
      <c r="G217" s="98"/>
      <c r="H217" s="98"/>
      <c r="I217" s="98"/>
      <c r="J217" s="98"/>
      <c r="K217" s="98"/>
      <c r="L217" s="98"/>
      <c r="M217" s="98"/>
      <c r="N217" s="98"/>
      <c r="O217" s="98"/>
      <c r="P217" s="98"/>
      <c r="Q217" s="98"/>
      <c r="R217" s="98"/>
      <c r="S217" s="98"/>
      <c r="T217" s="98"/>
      <c r="U217" s="98"/>
      <c r="V217" s="98"/>
      <c r="W217" s="98"/>
    </row>
    <row r="218" spans="1:59">
      <c r="A218" s="97"/>
      <c r="B218" s="97"/>
      <c r="C218" s="98"/>
      <c r="D218" s="98"/>
      <c r="E218" s="98"/>
      <c r="F218" s="98"/>
      <c r="G218" s="98"/>
      <c r="H218" s="98"/>
      <c r="I218" s="98"/>
      <c r="J218" s="98"/>
      <c r="K218" s="98"/>
      <c r="L218" s="98"/>
      <c r="M218" s="98"/>
      <c r="N218" s="98"/>
      <c r="O218" s="98"/>
      <c r="P218" s="98"/>
      <c r="Q218" s="98"/>
      <c r="R218" s="98"/>
      <c r="S218" s="98"/>
      <c r="T218" s="98"/>
      <c r="U218" s="98"/>
      <c r="V218" s="98"/>
      <c r="W218" s="98"/>
    </row>
    <row r="219" spans="1:59">
      <c r="A219" s="97"/>
      <c r="B219" s="97"/>
      <c r="C219" s="98"/>
      <c r="D219" s="98"/>
      <c r="E219" s="98"/>
      <c r="F219" s="98"/>
      <c r="G219" s="98"/>
      <c r="H219" s="98"/>
      <c r="I219" s="98"/>
      <c r="J219" s="98"/>
      <c r="K219" s="98"/>
      <c r="L219" s="98"/>
      <c r="M219" s="98"/>
      <c r="N219" s="98"/>
      <c r="O219" s="98"/>
      <c r="P219" s="98"/>
      <c r="Q219" s="98"/>
      <c r="R219" s="98"/>
      <c r="S219" s="98"/>
      <c r="T219" s="98"/>
      <c r="U219" s="98"/>
      <c r="V219" s="98"/>
      <c r="W219" s="98"/>
    </row>
    <row r="220" spans="1:59">
      <c r="A220" s="97"/>
      <c r="B220" s="97"/>
      <c r="C220" s="98"/>
      <c r="D220" s="98"/>
      <c r="E220" s="98"/>
      <c r="F220" s="98"/>
      <c r="G220" s="98"/>
      <c r="H220" s="98"/>
      <c r="I220" s="98"/>
      <c r="J220" s="98"/>
      <c r="K220" s="98"/>
      <c r="L220" s="98"/>
      <c r="M220" s="98"/>
      <c r="N220" s="98"/>
      <c r="O220" s="98"/>
      <c r="P220" s="98"/>
      <c r="Q220" s="98"/>
      <c r="R220" s="98"/>
      <c r="S220" s="98"/>
      <c r="T220" s="98"/>
      <c r="U220" s="98"/>
      <c r="V220" s="98"/>
      <c r="W220" s="98"/>
    </row>
    <row r="221" spans="1:59">
      <c r="A221" s="97"/>
      <c r="B221" s="97"/>
      <c r="C221" s="98"/>
      <c r="D221" s="98"/>
      <c r="E221" s="98"/>
      <c r="F221" s="98"/>
      <c r="G221" s="98"/>
      <c r="H221" s="98"/>
      <c r="I221" s="98"/>
      <c r="J221" s="98"/>
      <c r="K221" s="98"/>
      <c r="L221" s="98"/>
      <c r="M221" s="98"/>
      <c r="N221" s="98"/>
      <c r="O221" s="98"/>
      <c r="P221" s="98"/>
      <c r="Q221" s="98"/>
      <c r="R221" s="98"/>
      <c r="S221" s="98"/>
      <c r="T221" s="98"/>
      <c r="U221" s="98"/>
      <c r="V221" s="98"/>
      <c r="W221" s="98"/>
    </row>
    <row r="222" spans="1:59">
      <c r="A222" s="97"/>
      <c r="B222" s="97"/>
      <c r="C222" s="98"/>
      <c r="D222" s="98"/>
      <c r="E222" s="98"/>
      <c r="F222" s="98"/>
      <c r="G222" s="98"/>
      <c r="H222" s="98"/>
      <c r="I222" s="98"/>
      <c r="J222" s="98"/>
      <c r="K222" s="98"/>
      <c r="L222" s="98"/>
      <c r="M222" s="98"/>
      <c r="N222" s="98"/>
      <c r="O222" s="98"/>
      <c r="P222" s="98"/>
      <c r="Q222" s="98"/>
      <c r="R222" s="98"/>
      <c r="S222" s="98"/>
      <c r="T222" s="98"/>
      <c r="U222" s="98"/>
      <c r="V222" s="98"/>
      <c r="W222" s="98"/>
    </row>
    <row r="223" spans="1:59">
      <c r="A223" s="97"/>
      <c r="B223" s="97"/>
      <c r="C223" s="98"/>
      <c r="D223" s="98"/>
      <c r="E223" s="98"/>
      <c r="F223" s="98"/>
      <c r="G223" s="98"/>
      <c r="H223" s="98"/>
      <c r="I223" s="98"/>
      <c r="J223" s="98"/>
      <c r="K223" s="98"/>
      <c r="L223" s="98"/>
      <c r="M223" s="98"/>
      <c r="N223" s="98"/>
      <c r="O223" s="98"/>
      <c r="P223" s="98"/>
      <c r="Q223" s="98"/>
      <c r="R223" s="98"/>
      <c r="S223" s="98"/>
      <c r="T223" s="98"/>
      <c r="U223" s="98"/>
      <c r="V223" s="98"/>
      <c r="W223" s="98"/>
    </row>
    <row r="224" spans="1:59">
      <c r="A224" s="97"/>
      <c r="B224" s="97"/>
      <c r="C224" s="98"/>
      <c r="D224" s="98"/>
      <c r="E224" s="98"/>
      <c r="F224" s="98"/>
      <c r="G224" s="98"/>
      <c r="H224" s="98"/>
      <c r="I224" s="98"/>
      <c r="J224" s="98"/>
      <c r="K224" s="98"/>
      <c r="L224" s="98"/>
      <c r="M224" s="98"/>
      <c r="N224" s="98"/>
      <c r="O224" s="98"/>
      <c r="P224" s="98"/>
      <c r="Q224" s="98"/>
      <c r="R224" s="98"/>
      <c r="S224" s="98"/>
      <c r="T224" s="98"/>
      <c r="U224" s="98"/>
      <c r="V224" s="98"/>
      <c r="W224" s="98"/>
    </row>
    <row r="225" spans="1:23">
      <c r="A225" s="97"/>
      <c r="B225" s="97"/>
      <c r="C225" s="98"/>
      <c r="D225" s="98"/>
      <c r="E225" s="98"/>
      <c r="F225" s="98"/>
      <c r="G225" s="98"/>
      <c r="H225" s="98"/>
      <c r="I225" s="98"/>
      <c r="J225" s="98"/>
      <c r="K225" s="98"/>
      <c r="L225" s="98"/>
      <c r="M225" s="98"/>
      <c r="N225" s="98"/>
      <c r="O225" s="98"/>
      <c r="P225" s="98"/>
      <c r="Q225" s="98"/>
      <c r="R225" s="98"/>
      <c r="S225" s="98"/>
      <c r="T225" s="98"/>
      <c r="U225" s="98"/>
      <c r="V225" s="98"/>
      <c r="W225" s="98"/>
    </row>
    <row r="226" spans="1:23">
      <c r="A226" s="97"/>
      <c r="B226" s="97"/>
      <c r="C226" s="98"/>
      <c r="D226" s="98"/>
      <c r="E226" s="98"/>
      <c r="F226" s="98"/>
      <c r="G226" s="98"/>
      <c r="H226" s="98"/>
      <c r="I226" s="98"/>
      <c r="J226" s="98"/>
      <c r="K226" s="98"/>
      <c r="L226" s="98"/>
      <c r="M226" s="98"/>
      <c r="N226" s="98"/>
      <c r="O226" s="98"/>
      <c r="P226" s="98"/>
      <c r="Q226" s="98"/>
      <c r="R226" s="98"/>
      <c r="S226" s="98"/>
      <c r="T226" s="98"/>
      <c r="U226" s="98"/>
      <c r="V226" s="98"/>
      <c r="W226" s="98"/>
    </row>
    <row r="227" spans="1:23">
      <c r="A227" s="97"/>
      <c r="B227" s="97"/>
      <c r="C227" s="98"/>
      <c r="D227" s="98"/>
      <c r="E227" s="98"/>
      <c r="F227" s="98"/>
      <c r="G227" s="98"/>
      <c r="H227" s="98"/>
      <c r="I227" s="98"/>
      <c r="J227" s="98"/>
      <c r="K227" s="98"/>
      <c r="L227" s="98"/>
      <c r="M227" s="98"/>
      <c r="N227" s="98"/>
      <c r="O227" s="98"/>
      <c r="P227" s="98"/>
      <c r="Q227" s="98"/>
      <c r="R227" s="98"/>
      <c r="S227" s="98"/>
      <c r="T227" s="98"/>
      <c r="U227" s="98"/>
      <c r="V227" s="98"/>
      <c r="W227" s="98"/>
    </row>
    <row r="228" spans="1:23">
      <c r="A228" s="97"/>
      <c r="B228" s="97"/>
      <c r="C228" s="98"/>
      <c r="D228" s="98"/>
      <c r="E228" s="98"/>
      <c r="F228" s="98"/>
      <c r="G228" s="98"/>
      <c r="H228" s="98"/>
      <c r="I228" s="98"/>
      <c r="J228" s="98"/>
      <c r="K228" s="98"/>
      <c r="L228" s="98"/>
      <c r="M228" s="98"/>
      <c r="N228" s="98"/>
      <c r="O228" s="98"/>
      <c r="P228" s="98"/>
      <c r="Q228" s="98"/>
      <c r="R228" s="98"/>
      <c r="S228" s="98"/>
      <c r="T228" s="98"/>
      <c r="U228" s="98"/>
      <c r="V228" s="98"/>
      <c r="W228" s="98"/>
    </row>
    <row r="229" spans="1:23">
      <c r="A229" s="97"/>
      <c r="B229" s="97"/>
      <c r="C229" s="98"/>
      <c r="D229" s="98"/>
      <c r="E229" s="98"/>
      <c r="F229" s="98"/>
      <c r="G229" s="98"/>
      <c r="H229" s="98"/>
      <c r="I229" s="98"/>
      <c r="J229" s="98"/>
      <c r="K229" s="98"/>
      <c r="L229" s="98"/>
      <c r="M229" s="98"/>
      <c r="N229" s="98"/>
      <c r="O229" s="98"/>
      <c r="P229" s="98"/>
      <c r="Q229" s="98"/>
      <c r="R229" s="98"/>
      <c r="S229" s="98"/>
      <c r="T229" s="98"/>
      <c r="U229" s="98"/>
      <c r="V229" s="98"/>
      <c r="W229" s="98"/>
    </row>
    <row r="230" spans="1:23">
      <c r="A230" s="97"/>
      <c r="B230" s="97"/>
      <c r="C230" s="98"/>
      <c r="D230" s="98"/>
      <c r="E230" s="98"/>
      <c r="F230" s="98"/>
      <c r="G230" s="98"/>
      <c r="H230" s="98"/>
      <c r="I230" s="98"/>
      <c r="J230" s="98"/>
      <c r="K230" s="98"/>
      <c r="L230" s="98"/>
      <c r="M230" s="98"/>
      <c r="N230" s="98"/>
      <c r="O230" s="98"/>
      <c r="P230" s="98"/>
      <c r="Q230" s="98"/>
      <c r="R230" s="98"/>
      <c r="S230" s="98"/>
      <c r="T230" s="98"/>
      <c r="U230" s="98"/>
      <c r="V230" s="98"/>
      <c r="W230" s="98"/>
    </row>
    <row r="231" spans="1:23">
      <c r="A231" s="97"/>
      <c r="B231" s="97"/>
      <c r="C231" s="98"/>
      <c r="D231" s="98"/>
      <c r="E231" s="98"/>
      <c r="F231" s="98"/>
      <c r="G231" s="98"/>
      <c r="H231" s="98"/>
      <c r="I231" s="98"/>
      <c r="J231" s="98"/>
      <c r="K231" s="98"/>
      <c r="L231" s="98"/>
      <c r="M231" s="98"/>
      <c r="N231" s="98"/>
      <c r="O231" s="98"/>
      <c r="P231" s="98"/>
      <c r="Q231" s="98"/>
      <c r="R231" s="98"/>
      <c r="S231" s="98"/>
      <c r="T231" s="98"/>
      <c r="U231" s="98"/>
      <c r="V231" s="98"/>
      <c r="W231" s="98"/>
    </row>
    <row r="232" spans="1:23">
      <c r="A232" s="97"/>
      <c r="B232" s="97"/>
      <c r="C232" s="98"/>
      <c r="D232" s="98"/>
      <c r="E232" s="98"/>
      <c r="F232" s="98"/>
      <c r="G232" s="98"/>
      <c r="H232" s="98"/>
      <c r="I232" s="98"/>
      <c r="J232" s="98"/>
      <c r="K232" s="98"/>
      <c r="L232" s="98"/>
      <c r="M232" s="98"/>
      <c r="N232" s="98"/>
      <c r="O232" s="98"/>
      <c r="P232" s="98"/>
      <c r="Q232" s="98"/>
      <c r="R232" s="98"/>
      <c r="S232" s="98"/>
      <c r="T232" s="98"/>
      <c r="U232" s="98"/>
      <c r="V232" s="98"/>
      <c r="W232" s="98"/>
    </row>
    <row r="233" spans="1:23">
      <c r="A233" s="97"/>
      <c r="B233" s="97"/>
      <c r="C233" s="98"/>
      <c r="D233" s="98"/>
      <c r="E233" s="98"/>
      <c r="F233" s="98"/>
      <c r="G233" s="98"/>
      <c r="H233" s="98"/>
      <c r="I233" s="98"/>
      <c r="J233" s="98"/>
      <c r="K233" s="98"/>
      <c r="L233" s="98"/>
      <c r="M233" s="98"/>
      <c r="N233" s="98"/>
      <c r="O233" s="98"/>
      <c r="P233" s="98"/>
      <c r="Q233" s="98"/>
      <c r="R233" s="98"/>
      <c r="S233" s="98"/>
      <c r="T233" s="98"/>
      <c r="U233" s="98"/>
      <c r="V233" s="98"/>
      <c r="W233" s="98"/>
    </row>
    <row r="234" spans="1:23">
      <c r="A234" s="97"/>
      <c r="B234" s="97"/>
      <c r="C234" s="98"/>
      <c r="D234" s="98"/>
      <c r="E234" s="98"/>
      <c r="F234" s="98"/>
      <c r="G234" s="98"/>
      <c r="H234" s="98"/>
      <c r="I234" s="98"/>
      <c r="J234" s="98"/>
      <c r="K234" s="98"/>
      <c r="L234" s="98"/>
      <c r="M234" s="98"/>
      <c r="N234" s="98"/>
      <c r="O234" s="98"/>
      <c r="P234" s="98"/>
      <c r="Q234" s="98"/>
      <c r="R234" s="98"/>
      <c r="S234" s="98"/>
      <c r="T234" s="98"/>
      <c r="U234" s="98"/>
      <c r="V234" s="98"/>
      <c r="W234" s="98"/>
    </row>
    <row r="235" spans="1:23">
      <c r="A235" s="97"/>
      <c r="B235" s="97"/>
      <c r="C235" s="98"/>
      <c r="D235" s="98"/>
      <c r="E235" s="98"/>
      <c r="F235" s="98"/>
      <c r="G235" s="98"/>
      <c r="H235" s="98"/>
      <c r="I235" s="98"/>
      <c r="J235" s="98"/>
      <c r="K235" s="98"/>
      <c r="L235" s="98"/>
      <c r="M235" s="98"/>
      <c r="N235" s="98"/>
      <c r="O235" s="98"/>
      <c r="P235" s="98"/>
      <c r="Q235" s="98"/>
      <c r="R235" s="98"/>
      <c r="S235" s="98"/>
      <c r="T235" s="98"/>
      <c r="U235" s="98"/>
      <c r="V235" s="98"/>
      <c r="W235" s="98"/>
    </row>
    <row r="236" spans="1:23">
      <c r="A236" s="97"/>
      <c r="B236" s="97"/>
      <c r="C236" s="98"/>
      <c r="D236" s="98"/>
      <c r="E236" s="98"/>
      <c r="F236" s="98"/>
      <c r="G236" s="98"/>
      <c r="H236" s="98"/>
      <c r="I236" s="98"/>
      <c r="J236" s="98"/>
      <c r="K236" s="98"/>
      <c r="L236" s="98"/>
      <c r="M236" s="98"/>
      <c r="N236" s="98"/>
      <c r="O236" s="98"/>
      <c r="P236" s="98"/>
      <c r="Q236" s="98"/>
      <c r="R236" s="98"/>
      <c r="S236" s="98"/>
      <c r="T236" s="98"/>
      <c r="U236" s="98"/>
      <c r="V236" s="98"/>
      <c r="W236" s="98"/>
    </row>
    <row r="237" spans="1:23">
      <c r="A237" s="97"/>
      <c r="B237" s="97"/>
      <c r="C237" s="98"/>
      <c r="D237" s="98"/>
      <c r="E237" s="98"/>
      <c r="F237" s="98"/>
      <c r="G237" s="98"/>
      <c r="H237" s="98"/>
      <c r="I237" s="98"/>
      <c r="J237" s="98"/>
      <c r="K237" s="98"/>
      <c r="L237" s="98"/>
      <c r="M237" s="98"/>
      <c r="N237" s="98"/>
      <c r="O237" s="98"/>
      <c r="P237" s="98"/>
      <c r="Q237" s="98"/>
      <c r="R237" s="98"/>
      <c r="S237" s="98"/>
      <c r="T237" s="98"/>
      <c r="U237" s="98"/>
      <c r="V237" s="98"/>
      <c r="W237" s="98"/>
    </row>
    <row r="238" spans="1:23">
      <c r="A238" s="97"/>
      <c r="B238" s="97"/>
      <c r="C238" s="98"/>
      <c r="D238" s="98"/>
      <c r="E238" s="98"/>
      <c r="F238" s="98"/>
      <c r="G238" s="98"/>
      <c r="H238" s="98"/>
      <c r="I238" s="98"/>
      <c r="J238" s="98"/>
      <c r="K238" s="98"/>
      <c r="L238" s="98"/>
      <c r="M238" s="98"/>
      <c r="N238" s="98"/>
      <c r="O238" s="98"/>
      <c r="P238" s="98"/>
      <c r="Q238" s="98"/>
      <c r="R238" s="98"/>
      <c r="S238" s="98"/>
      <c r="T238" s="98"/>
      <c r="U238" s="98"/>
      <c r="V238" s="98"/>
      <c r="W238" s="98"/>
    </row>
    <row r="239" spans="1:23">
      <c r="A239" s="97"/>
      <c r="B239" s="97"/>
      <c r="C239" s="98"/>
      <c r="D239" s="98"/>
      <c r="E239" s="98"/>
      <c r="F239" s="98"/>
      <c r="G239" s="98"/>
      <c r="H239" s="98"/>
      <c r="I239" s="98"/>
      <c r="J239" s="98"/>
      <c r="K239" s="98"/>
      <c r="L239" s="98"/>
      <c r="M239" s="98"/>
      <c r="N239" s="98"/>
      <c r="O239" s="98"/>
      <c r="P239" s="98"/>
      <c r="Q239" s="98"/>
      <c r="R239" s="98"/>
      <c r="S239" s="98"/>
      <c r="T239" s="98"/>
      <c r="U239" s="98"/>
      <c r="V239" s="98"/>
      <c r="W239" s="98"/>
    </row>
    <row r="240" spans="1:23">
      <c r="A240" s="97"/>
      <c r="B240" s="97"/>
      <c r="C240" s="98"/>
      <c r="D240" s="98"/>
      <c r="E240" s="98"/>
      <c r="F240" s="98"/>
      <c r="G240" s="98"/>
      <c r="H240" s="98"/>
      <c r="I240" s="98"/>
      <c r="J240" s="98"/>
      <c r="K240" s="98"/>
      <c r="L240" s="98"/>
      <c r="M240" s="98"/>
      <c r="N240" s="98"/>
      <c r="O240" s="98"/>
      <c r="P240" s="98"/>
      <c r="Q240" s="98"/>
      <c r="R240" s="98"/>
      <c r="S240" s="98"/>
      <c r="T240" s="98"/>
      <c r="U240" s="98"/>
      <c r="V240" s="98"/>
      <c r="W240" s="98"/>
    </row>
    <row r="241" spans="1:23">
      <c r="A241" s="97"/>
      <c r="B241" s="97"/>
      <c r="C241" s="98"/>
      <c r="D241" s="98"/>
      <c r="E241" s="98"/>
      <c r="F241" s="98"/>
      <c r="G241" s="98"/>
      <c r="H241" s="98"/>
      <c r="I241" s="98"/>
      <c r="J241" s="98"/>
      <c r="K241" s="98"/>
      <c r="L241" s="98"/>
      <c r="M241" s="98"/>
      <c r="N241" s="98"/>
      <c r="O241" s="98"/>
      <c r="P241" s="98"/>
      <c r="Q241" s="98"/>
      <c r="R241" s="98"/>
      <c r="S241" s="98"/>
      <c r="T241" s="98"/>
      <c r="U241" s="98"/>
      <c r="V241" s="98"/>
      <c r="W241" s="98"/>
    </row>
    <row r="242" spans="1:23">
      <c r="A242" s="97"/>
      <c r="B242" s="97"/>
      <c r="C242" s="98"/>
      <c r="D242" s="98"/>
      <c r="E242" s="98"/>
      <c r="F242" s="98"/>
      <c r="G242" s="98"/>
      <c r="H242" s="98"/>
      <c r="I242" s="98"/>
      <c r="J242" s="98"/>
      <c r="K242" s="98"/>
      <c r="L242" s="98"/>
      <c r="M242" s="98"/>
      <c r="N242" s="98"/>
      <c r="O242" s="98"/>
      <c r="P242" s="98"/>
      <c r="Q242" s="98"/>
      <c r="R242" s="98"/>
      <c r="S242" s="98"/>
      <c r="T242" s="98"/>
      <c r="U242" s="98"/>
      <c r="V242" s="98"/>
      <c r="W242" s="98"/>
    </row>
    <row r="243" spans="1:23">
      <c r="A243" s="97"/>
      <c r="B243" s="97"/>
      <c r="C243" s="98"/>
      <c r="D243" s="98"/>
      <c r="E243" s="98"/>
      <c r="F243" s="98"/>
      <c r="G243" s="98"/>
      <c r="H243" s="98"/>
      <c r="I243" s="98"/>
      <c r="J243" s="98"/>
      <c r="K243" s="98"/>
      <c r="L243" s="98"/>
      <c r="M243" s="98"/>
      <c r="N243" s="98"/>
      <c r="O243" s="98"/>
      <c r="P243" s="98"/>
      <c r="Q243" s="98"/>
      <c r="R243" s="98"/>
      <c r="S243" s="98"/>
      <c r="T243" s="98"/>
      <c r="U243" s="98"/>
      <c r="V243" s="98"/>
      <c r="W243" s="98"/>
    </row>
    <row r="244" spans="1:23">
      <c r="A244" s="97"/>
      <c r="B244" s="97"/>
      <c r="C244" s="98"/>
      <c r="D244" s="98"/>
      <c r="E244" s="98"/>
      <c r="F244" s="98"/>
      <c r="G244" s="98"/>
      <c r="H244" s="98"/>
      <c r="I244" s="98"/>
      <c r="J244" s="98"/>
    </row>
    <row r="245" spans="1:23">
      <c r="A245" s="97"/>
      <c r="B245" s="97"/>
      <c r="C245" s="98"/>
      <c r="D245" s="98"/>
      <c r="E245" s="98"/>
      <c r="F245" s="98"/>
      <c r="G245" s="98"/>
      <c r="H245" s="98"/>
      <c r="I245" s="98"/>
      <c r="J245" s="98"/>
    </row>
    <row r="246" spans="1:23">
      <c r="A246" s="97"/>
      <c r="B246" s="97"/>
      <c r="C246" s="98"/>
      <c r="D246" s="98"/>
      <c r="E246" s="98"/>
      <c r="F246" s="98"/>
      <c r="G246" s="98"/>
      <c r="H246" s="98"/>
      <c r="I246" s="98"/>
      <c r="J246" s="98"/>
    </row>
    <row r="247" spans="1:23">
      <c r="A247" s="97"/>
      <c r="B247" s="97"/>
      <c r="C247" s="98"/>
      <c r="D247" s="98"/>
      <c r="E247" s="98"/>
      <c r="F247" s="98"/>
      <c r="G247" s="98"/>
      <c r="H247" s="98"/>
      <c r="I247" s="98"/>
      <c r="J247" s="98"/>
    </row>
    <row r="248" spans="1:23">
      <c r="A248" s="97"/>
      <c r="B248" s="97"/>
      <c r="C248" s="98"/>
      <c r="D248" s="98"/>
      <c r="E248" s="98"/>
      <c r="F248" s="98"/>
      <c r="G248" s="98"/>
      <c r="H248" s="98"/>
      <c r="I248" s="98"/>
      <c r="J248" s="98"/>
    </row>
    <row r="249" spans="1:23">
      <c r="A249" s="97"/>
      <c r="B249" s="97"/>
      <c r="C249" s="98"/>
      <c r="D249" s="98"/>
      <c r="E249" s="98"/>
      <c r="F249" s="98"/>
      <c r="G249" s="98"/>
      <c r="H249" s="98"/>
      <c r="I249" s="98"/>
      <c r="J249" s="98"/>
    </row>
    <row r="250" spans="1:23">
      <c r="A250" s="97"/>
      <c r="B250" s="97"/>
      <c r="C250" s="98"/>
      <c r="D250" s="98"/>
      <c r="E250" s="98"/>
      <c r="F250" s="98"/>
      <c r="G250" s="98"/>
      <c r="H250" s="98"/>
      <c r="I250" s="98"/>
      <c r="J250" s="98"/>
    </row>
    <row r="251" spans="1:23">
      <c r="A251" s="97"/>
      <c r="B251" s="97"/>
      <c r="C251" s="98"/>
      <c r="D251" s="98"/>
      <c r="E251" s="98"/>
      <c r="F251" s="98"/>
      <c r="G251" s="98"/>
      <c r="H251" s="98"/>
      <c r="I251" s="98"/>
      <c r="J251" s="98"/>
    </row>
    <row r="252" spans="1:23">
      <c r="A252" s="97"/>
      <c r="B252" s="97"/>
      <c r="C252" s="98"/>
      <c r="D252" s="98"/>
      <c r="E252" s="98"/>
      <c r="F252" s="98"/>
      <c r="G252" s="98"/>
      <c r="H252" s="98"/>
      <c r="I252" s="98"/>
      <c r="J252" s="98"/>
    </row>
    <row r="253" spans="1:23">
      <c r="A253" s="97"/>
      <c r="B253" s="97"/>
      <c r="C253" s="98"/>
      <c r="D253" s="98"/>
      <c r="E253" s="98"/>
      <c r="F253" s="98"/>
      <c r="G253" s="98"/>
      <c r="H253" s="98"/>
      <c r="I253" s="98"/>
      <c r="J253" s="98"/>
    </row>
    <row r="254" spans="1:23">
      <c r="A254" s="97"/>
      <c r="B254" s="97"/>
      <c r="C254" s="98"/>
      <c r="D254" s="98"/>
      <c r="E254" s="98"/>
      <c r="F254" s="98"/>
      <c r="G254" s="98"/>
      <c r="H254" s="98"/>
      <c r="I254" s="98"/>
      <c r="J254" s="98"/>
    </row>
    <row r="255" spans="1:23">
      <c r="A255" s="97"/>
      <c r="B255" s="97"/>
      <c r="C255" s="98"/>
      <c r="D255" s="98"/>
      <c r="E255" s="98"/>
      <c r="F255" s="98"/>
      <c r="G255" s="98"/>
      <c r="H255" s="98"/>
      <c r="I255" s="98"/>
      <c r="J255" s="98"/>
    </row>
    <row r="256" spans="1:23">
      <c r="A256" s="97"/>
      <c r="B256" s="97"/>
      <c r="C256" s="98"/>
      <c r="D256" s="98"/>
      <c r="E256" s="98"/>
      <c r="F256" s="98"/>
      <c r="G256" s="98"/>
      <c r="H256" s="98"/>
      <c r="I256" s="98"/>
      <c r="J256" s="98"/>
    </row>
    <row r="257" spans="1:10">
      <c r="A257" s="97"/>
      <c r="B257" s="97"/>
      <c r="C257" s="98"/>
      <c r="D257" s="98"/>
      <c r="E257" s="98"/>
      <c r="F257" s="98"/>
      <c r="G257" s="98"/>
      <c r="H257" s="98"/>
      <c r="I257" s="98"/>
      <c r="J257" s="98"/>
    </row>
    <row r="258" spans="1:10">
      <c r="A258" s="97"/>
      <c r="B258" s="97"/>
      <c r="C258" s="98"/>
      <c r="D258" s="98"/>
      <c r="E258" s="98"/>
      <c r="F258" s="98"/>
      <c r="G258" s="98"/>
      <c r="H258" s="98"/>
      <c r="I258" s="98"/>
      <c r="J258" s="98"/>
    </row>
    <row r="259" spans="1:10">
      <c r="A259" s="97"/>
      <c r="B259" s="97"/>
      <c r="C259" s="98"/>
      <c r="D259" s="98"/>
      <c r="E259" s="98"/>
      <c r="F259" s="98"/>
      <c r="G259" s="98"/>
      <c r="H259" s="98"/>
      <c r="I259" s="98"/>
      <c r="J259" s="98"/>
    </row>
    <row r="260" spans="1:10">
      <c r="A260" s="97"/>
      <c r="B260" s="97"/>
      <c r="C260" s="98"/>
      <c r="D260" s="98"/>
      <c r="E260" s="98"/>
      <c r="F260" s="98"/>
      <c r="G260" s="98"/>
      <c r="H260" s="98"/>
      <c r="I260" s="98"/>
      <c r="J260" s="98"/>
    </row>
    <row r="261" spans="1:10">
      <c r="A261" s="97"/>
      <c r="B261" s="97"/>
      <c r="C261" s="98"/>
      <c r="D261" s="98"/>
      <c r="E261" s="98"/>
      <c r="F261" s="98"/>
      <c r="G261" s="98"/>
      <c r="H261" s="98"/>
      <c r="I261" s="98"/>
      <c r="J261" s="98"/>
    </row>
    <row r="262" spans="1:10">
      <c r="A262" s="97"/>
      <c r="B262" s="97"/>
      <c r="C262" s="98"/>
      <c r="D262" s="98"/>
      <c r="E262" s="98"/>
      <c r="F262" s="98"/>
      <c r="G262" s="98"/>
      <c r="H262" s="98"/>
      <c r="I262" s="98"/>
      <c r="J262" s="98"/>
    </row>
    <row r="263" spans="1:10">
      <c r="A263" s="97"/>
      <c r="B263" s="97"/>
      <c r="C263" s="98"/>
      <c r="D263" s="98"/>
      <c r="E263" s="98"/>
      <c r="F263" s="98"/>
      <c r="G263" s="98"/>
      <c r="H263" s="98"/>
      <c r="I263" s="98"/>
      <c r="J263" s="98"/>
    </row>
    <row r="264" spans="1:10">
      <c r="A264" s="97"/>
      <c r="B264" s="97"/>
      <c r="C264" s="98"/>
      <c r="D264" s="98"/>
      <c r="E264" s="98"/>
      <c r="F264" s="98"/>
      <c r="G264" s="98"/>
      <c r="H264" s="98"/>
      <c r="I264" s="98"/>
      <c r="J264" s="98"/>
    </row>
    <row r="265" spans="1:10">
      <c r="A265" s="97"/>
      <c r="B265" s="97"/>
      <c r="C265" s="98"/>
      <c r="D265" s="98"/>
      <c r="E265" s="98"/>
      <c r="F265" s="98"/>
      <c r="G265" s="98"/>
      <c r="H265" s="98"/>
      <c r="I265" s="98"/>
      <c r="J265" s="98"/>
    </row>
    <row r="266" spans="1:10">
      <c r="A266" s="97"/>
      <c r="B266" s="97"/>
      <c r="C266" s="98"/>
      <c r="D266" s="98"/>
      <c r="E266" s="98"/>
      <c r="F266" s="98"/>
      <c r="G266" s="98"/>
      <c r="H266" s="98"/>
      <c r="I266" s="98"/>
      <c r="J266" s="98"/>
    </row>
    <row r="267" spans="1:10">
      <c r="A267" s="97"/>
      <c r="B267" s="97"/>
      <c r="C267" s="98"/>
      <c r="D267" s="98"/>
      <c r="E267" s="98"/>
      <c r="F267" s="98"/>
      <c r="G267" s="98"/>
      <c r="H267" s="98"/>
      <c r="I267" s="98"/>
      <c r="J267" s="98"/>
    </row>
    <row r="268" spans="1:10">
      <c r="A268" s="97"/>
      <c r="B268" s="97"/>
      <c r="C268" s="98"/>
      <c r="D268" s="98"/>
      <c r="E268" s="98"/>
      <c r="F268" s="98"/>
      <c r="G268" s="98"/>
      <c r="H268" s="98"/>
      <c r="I268" s="98"/>
      <c r="J268" s="98"/>
    </row>
    <row r="269" spans="1:10">
      <c r="A269" s="97"/>
      <c r="B269" s="97"/>
      <c r="C269" s="98"/>
      <c r="D269" s="98"/>
      <c r="E269" s="98"/>
      <c r="F269" s="98"/>
      <c r="G269" s="98"/>
      <c r="H269" s="98"/>
      <c r="I269" s="98"/>
      <c r="J269" s="98"/>
    </row>
    <row r="270" spans="1:10">
      <c r="A270" s="97"/>
      <c r="B270" s="97"/>
      <c r="C270" s="98"/>
      <c r="D270" s="98"/>
      <c r="E270" s="98"/>
      <c r="F270" s="98"/>
      <c r="G270" s="98"/>
      <c r="H270" s="98"/>
      <c r="I270" s="98"/>
      <c r="J270" s="98"/>
    </row>
    <row r="271" spans="1:10">
      <c r="A271" s="97"/>
      <c r="B271" s="97"/>
      <c r="C271" s="98"/>
      <c r="D271" s="98"/>
      <c r="E271" s="98"/>
      <c r="F271" s="98"/>
      <c r="G271" s="98"/>
      <c r="H271" s="98"/>
      <c r="I271" s="98"/>
      <c r="J271" s="98"/>
    </row>
    <row r="272" spans="1:10">
      <c r="A272" s="97"/>
      <c r="B272" s="97"/>
      <c r="C272" s="98"/>
      <c r="D272" s="98"/>
      <c r="E272" s="98"/>
      <c r="F272" s="98"/>
      <c r="G272" s="98"/>
      <c r="H272" s="98"/>
      <c r="I272" s="98"/>
      <c r="J272" s="98"/>
    </row>
    <row r="273" spans="1:10">
      <c r="A273" s="97"/>
      <c r="B273" s="97"/>
      <c r="C273" s="98"/>
      <c r="D273" s="98"/>
      <c r="E273" s="98"/>
      <c r="F273" s="98"/>
      <c r="G273" s="98"/>
      <c r="H273" s="98"/>
      <c r="I273" s="98"/>
      <c r="J273" s="98"/>
    </row>
    <row r="274" spans="1:10">
      <c r="A274" s="97"/>
      <c r="B274" s="97"/>
      <c r="C274" s="98"/>
      <c r="D274" s="98"/>
      <c r="E274" s="98"/>
      <c r="F274" s="98"/>
      <c r="G274" s="98"/>
      <c r="H274" s="98"/>
      <c r="I274" s="98"/>
      <c r="J274" s="98"/>
    </row>
    <row r="275" spans="1:10">
      <c r="A275" s="97"/>
      <c r="B275" s="97"/>
      <c r="C275" s="98"/>
      <c r="D275" s="98"/>
      <c r="E275" s="98"/>
      <c r="F275" s="98"/>
      <c r="G275" s="98"/>
      <c r="H275" s="98"/>
      <c r="I275" s="98"/>
      <c r="J275" s="98"/>
    </row>
    <row r="276" spans="1:10">
      <c r="A276" s="97"/>
      <c r="B276" s="97"/>
      <c r="C276" s="98"/>
      <c r="D276" s="98"/>
      <c r="E276" s="98"/>
      <c r="F276" s="98"/>
      <c r="G276" s="98"/>
      <c r="H276" s="98"/>
      <c r="I276" s="98"/>
      <c r="J276" s="98"/>
    </row>
    <row r="277" spans="1:10">
      <c r="A277" s="97"/>
      <c r="B277" s="97"/>
      <c r="C277" s="98"/>
      <c r="D277" s="98"/>
      <c r="E277" s="98"/>
      <c r="F277" s="98"/>
      <c r="G277" s="98"/>
      <c r="H277" s="98"/>
      <c r="I277" s="98"/>
      <c r="J277" s="98"/>
    </row>
    <row r="278" spans="1:10">
      <c r="A278" s="97"/>
      <c r="B278" s="97"/>
      <c r="C278" s="98"/>
      <c r="D278" s="98"/>
      <c r="E278" s="98"/>
      <c r="F278" s="98"/>
      <c r="G278" s="98"/>
      <c r="H278" s="98"/>
      <c r="I278" s="98"/>
      <c r="J278" s="98"/>
    </row>
    <row r="279" spans="1:10">
      <c r="A279" s="97"/>
      <c r="B279" s="97"/>
      <c r="C279" s="98"/>
      <c r="D279" s="98"/>
      <c r="E279" s="98"/>
      <c r="F279" s="98"/>
      <c r="G279" s="98"/>
      <c r="H279" s="98"/>
      <c r="I279" s="98"/>
      <c r="J279" s="98"/>
    </row>
    <row r="280" spans="1:10">
      <c r="A280" s="97"/>
      <c r="B280" s="97"/>
      <c r="C280" s="98"/>
      <c r="D280" s="98"/>
      <c r="E280" s="98"/>
      <c r="F280" s="98"/>
      <c r="G280" s="98"/>
      <c r="H280" s="98"/>
      <c r="I280" s="98"/>
      <c r="J280" s="98"/>
    </row>
    <row r="281" spans="1:10">
      <c r="A281" s="97"/>
      <c r="B281" s="97"/>
      <c r="C281" s="98"/>
      <c r="D281" s="98"/>
      <c r="E281" s="98"/>
      <c r="F281" s="98"/>
      <c r="G281" s="98"/>
      <c r="H281" s="98"/>
      <c r="I281" s="98"/>
      <c r="J281" s="98"/>
    </row>
    <row r="282" spans="1:10">
      <c r="A282" s="97"/>
      <c r="B282" s="97"/>
      <c r="C282" s="98"/>
      <c r="D282" s="98"/>
      <c r="E282" s="98"/>
      <c r="F282" s="98"/>
      <c r="G282" s="98"/>
      <c r="H282" s="98"/>
      <c r="I282" s="98"/>
      <c r="J282" s="98"/>
    </row>
    <row r="283" spans="1:10">
      <c r="A283" s="97"/>
      <c r="B283" s="97"/>
      <c r="C283" s="98"/>
      <c r="D283" s="98"/>
      <c r="E283" s="98"/>
      <c r="F283" s="98"/>
      <c r="G283" s="98"/>
      <c r="H283" s="98"/>
      <c r="I283" s="98"/>
      <c r="J283" s="98"/>
    </row>
    <row r="284" spans="1:10">
      <c r="A284" s="97"/>
      <c r="B284" s="97"/>
      <c r="C284" s="98"/>
      <c r="D284" s="98"/>
      <c r="E284" s="98"/>
      <c r="F284" s="98"/>
      <c r="G284" s="98"/>
      <c r="H284" s="98"/>
      <c r="I284" s="98"/>
      <c r="J284" s="98"/>
    </row>
    <row r="285" spans="1:10">
      <c r="A285" s="97"/>
      <c r="B285" s="97"/>
      <c r="C285" s="98"/>
      <c r="D285" s="98"/>
      <c r="E285" s="98"/>
      <c r="F285" s="98"/>
      <c r="G285" s="98"/>
      <c r="H285" s="98"/>
      <c r="I285" s="98"/>
      <c r="J285" s="98"/>
    </row>
    <row r="286" spans="1:10">
      <c r="A286" s="97"/>
      <c r="B286" s="97"/>
      <c r="C286" s="98"/>
      <c r="D286" s="98"/>
      <c r="E286" s="98"/>
      <c r="F286" s="98"/>
      <c r="G286" s="98"/>
      <c r="H286" s="98"/>
      <c r="I286" s="98"/>
      <c r="J286" s="98"/>
    </row>
    <row r="287" spans="1:10">
      <c r="A287" s="97"/>
      <c r="B287" s="97"/>
      <c r="C287" s="98"/>
      <c r="D287" s="98"/>
      <c r="E287" s="98"/>
      <c r="F287" s="98"/>
      <c r="G287" s="98"/>
      <c r="H287" s="98"/>
      <c r="I287" s="98"/>
      <c r="J287" s="98"/>
    </row>
    <row r="288" spans="1:10">
      <c r="A288" s="97"/>
      <c r="B288" s="97"/>
      <c r="C288" s="98"/>
      <c r="D288" s="98"/>
      <c r="E288" s="98"/>
      <c r="F288" s="98"/>
      <c r="G288" s="98"/>
      <c r="H288" s="98"/>
      <c r="I288" s="98"/>
      <c r="J288" s="98"/>
    </row>
    <row r="289" spans="1:10">
      <c r="A289" s="97"/>
      <c r="B289" s="97"/>
      <c r="C289" s="98"/>
      <c r="D289" s="98"/>
      <c r="E289" s="98"/>
      <c r="F289" s="98"/>
      <c r="G289" s="98"/>
      <c r="H289" s="98"/>
      <c r="I289" s="98"/>
      <c r="J289" s="98"/>
    </row>
    <row r="290" spans="1:10">
      <c r="A290" s="97"/>
      <c r="B290" s="97"/>
      <c r="C290" s="98"/>
      <c r="D290" s="98"/>
      <c r="E290" s="98"/>
      <c r="F290" s="98"/>
      <c r="G290" s="98"/>
      <c r="H290" s="98"/>
      <c r="I290" s="98"/>
      <c r="J290" s="98"/>
    </row>
    <row r="291" spans="1:10">
      <c r="A291" s="97"/>
      <c r="B291" s="97"/>
      <c r="C291" s="98"/>
      <c r="D291" s="98"/>
      <c r="E291" s="98"/>
      <c r="F291" s="98"/>
      <c r="G291" s="98"/>
      <c r="H291" s="98"/>
      <c r="I291" s="98"/>
      <c r="J291" s="98"/>
    </row>
    <row r="292" spans="1:10">
      <c r="A292" s="97"/>
      <c r="B292" s="97"/>
      <c r="C292" s="98"/>
      <c r="D292" s="98"/>
      <c r="E292" s="98"/>
      <c r="F292" s="98"/>
      <c r="G292" s="98"/>
      <c r="H292" s="98"/>
      <c r="I292" s="98"/>
      <c r="J292" s="98"/>
    </row>
    <row r="293" spans="1:10">
      <c r="A293" s="97"/>
      <c r="B293" s="97"/>
      <c r="C293" s="98"/>
      <c r="D293" s="98"/>
      <c r="E293" s="98"/>
      <c r="F293" s="98"/>
      <c r="G293" s="98"/>
      <c r="H293" s="98"/>
      <c r="I293" s="98"/>
      <c r="J293" s="98"/>
    </row>
    <row r="294" spans="1:10">
      <c r="A294" s="97"/>
      <c r="B294" s="97"/>
      <c r="C294" s="98"/>
      <c r="D294" s="98"/>
      <c r="E294" s="98"/>
      <c r="F294" s="98"/>
      <c r="G294" s="98"/>
      <c r="H294" s="98"/>
      <c r="I294" s="98"/>
      <c r="J294" s="98"/>
    </row>
    <row r="295" spans="1:10">
      <c r="A295" s="97"/>
      <c r="B295" s="97"/>
      <c r="C295" s="98"/>
      <c r="D295" s="98"/>
      <c r="E295" s="98"/>
      <c r="F295" s="98"/>
      <c r="G295" s="98"/>
      <c r="H295" s="98"/>
      <c r="I295" s="98"/>
      <c r="J295" s="98"/>
    </row>
    <row r="296" spans="1:10">
      <c r="A296" s="97"/>
      <c r="B296" s="97"/>
      <c r="C296" s="98"/>
      <c r="D296" s="98"/>
      <c r="E296" s="98"/>
      <c r="F296" s="98"/>
      <c r="G296" s="98"/>
      <c r="H296" s="98"/>
      <c r="I296" s="98"/>
      <c r="J296" s="98"/>
    </row>
    <row r="297" spans="1:10">
      <c r="A297" s="97"/>
      <c r="B297" s="97"/>
      <c r="C297" s="98"/>
      <c r="D297" s="98"/>
      <c r="E297" s="98"/>
      <c r="F297" s="98"/>
      <c r="G297" s="98"/>
      <c r="H297" s="98"/>
      <c r="I297" s="98"/>
      <c r="J297" s="98"/>
    </row>
    <row r="298" spans="1:10">
      <c r="A298" s="97"/>
      <c r="B298" s="97"/>
      <c r="C298" s="98"/>
      <c r="D298" s="98"/>
      <c r="E298" s="98"/>
      <c r="F298" s="98"/>
      <c r="G298" s="98"/>
      <c r="H298" s="98"/>
      <c r="I298" s="98"/>
      <c r="J298" s="98"/>
    </row>
    <row r="299" spans="1:10">
      <c r="A299" s="97"/>
      <c r="B299" s="97"/>
      <c r="C299" s="98"/>
      <c r="D299" s="98"/>
      <c r="E299" s="98"/>
      <c r="F299" s="98"/>
      <c r="G299" s="98"/>
      <c r="H299" s="98"/>
      <c r="I299" s="98"/>
      <c r="J299" s="98"/>
    </row>
    <row r="300" spans="1:10">
      <c r="A300" s="97"/>
      <c r="B300" s="97"/>
      <c r="C300" s="98"/>
      <c r="D300" s="98"/>
      <c r="E300" s="98"/>
      <c r="F300" s="98"/>
      <c r="G300" s="98"/>
      <c r="H300" s="98"/>
      <c r="I300" s="98"/>
      <c r="J300" s="98"/>
    </row>
    <row r="301" spans="1:10">
      <c r="A301" s="97"/>
      <c r="B301" s="97"/>
      <c r="C301" s="98"/>
      <c r="D301" s="98"/>
      <c r="E301" s="98"/>
      <c r="F301" s="98"/>
      <c r="G301" s="98"/>
      <c r="H301" s="98"/>
      <c r="I301" s="98"/>
      <c r="J301" s="98"/>
    </row>
    <row r="302" spans="1:10">
      <c r="A302" s="97"/>
      <c r="B302" s="97"/>
      <c r="C302" s="98"/>
      <c r="D302" s="98"/>
      <c r="E302" s="98"/>
      <c r="F302" s="98"/>
      <c r="G302" s="98"/>
      <c r="H302" s="98"/>
      <c r="I302" s="98"/>
      <c r="J302" s="98"/>
    </row>
    <row r="303" spans="1:10">
      <c r="A303" s="97"/>
      <c r="B303" s="97"/>
      <c r="C303" s="98"/>
      <c r="D303" s="98"/>
      <c r="E303" s="98"/>
      <c r="F303" s="98"/>
      <c r="G303" s="98"/>
      <c r="H303" s="98"/>
      <c r="I303" s="98"/>
      <c r="J303" s="98"/>
    </row>
    <row r="304" spans="1:10">
      <c r="A304" s="97"/>
      <c r="B304" s="97"/>
      <c r="C304" s="98"/>
      <c r="D304" s="98"/>
      <c r="E304" s="98"/>
      <c r="F304" s="98"/>
      <c r="G304" s="98"/>
      <c r="H304" s="98"/>
      <c r="I304" s="98"/>
      <c r="J304" s="98"/>
    </row>
    <row r="305" spans="1:10">
      <c r="A305" s="97"/>
      <c r="B305" s="97"/>
      <c r="C305" s="98"/>
      <c r="D305" s="98"/>
      <c r="E305" s="98"/>
      <c r="F305" s="98"/>
      <c r="G305" s="98"/>
      <c r="H305" s="98"/>
      <c r="I305" s="98"/>
      <c r="J305" s="98"/>
    </row>
    <row r="306" spans="1:10">
      <c r="A306" s="97"/>
      <c r="B306" s="97"/>
      <c r="C306" s="98"/>
      <c r="D306" s="98"/>
      <c r="E306" s="98"/>
      <c r="F306" s="98"/>
      <c r="G306" s="98"/>
      <c r="H306" s="98"/>
      <c r="I306" s="98"/>
      <c r="J306" s="98"/>
    </row>
    <row r="307" spans="1:10">
      <c r="A307" s="97"/>
      <c r="B307" s="97"/>
      <c r="C307" s="98"/>
      <c r="D307" s="98"/>
      <c r="E307" s="98"/>
      <c r="F307" s="98"/>
      <c r="G307" s="98"/>
      <c r="H307" s="98"/>
      <c r="I307" s="98"/>
      <c r="J307" s="98"/>
    </row>
    <row r="308" spans="1:10">
      <c r="A308" s="97"/>
      <c r="B308" s="97"/>
      <c r="C308" s="98"/>
      <c r="D308" s="98"/>
      <c r="E308" s="98"/>
      <c r="F308" s="98"/>
      <c r="G308" s="98"/>
      <c r="H308" s="98"/>
      <c r="I308" s="98"/>
      <c r="J308" s="98"/>
    </row>
    <row r="309" spans="1:10">
      <c r="A309" s="97"/>
      <c r="B309" s="97"/>
      <c r="C309" s="98"/>
      <c r="D309" s="98"/>
      <c r="E309" s="98"/>
      <c r="F309" s="98"/>
      <c r="G309" s="98"/>
      <c r="H309" s="98"/>
      <c r="I309" s="98"/>
      <c r="J309" s="98"/>
    </row>
    <row r="310" spans="1:10">
      <c r="A310" s="97"/>
      <c r="B310" s="97"/>
      <c r="C310" s="98"/>
      <c r="D310" s="98"/>
      <c r="E310" s="98"/>
      <c r="F310" s="98"/>
      <c r="G310" s="98"/>
      <c r="H310" s="98"/>
      <c r="I310" s="98"/>
      <c r="J310" s="98"/>
    </row>
    <row r="311" spans="1:10">
      <c r="A311" s="97"/>
      <c r="B311" s="97"/>
      <c r="C311" s="98"/>
      <c r="D311" s="98"/>
      <c r="E311" s="98"/>
      <c r="F311" s="98"/>
      <c r="G311" s="98"/>
      <c r="H311" s="98"/>
      <c r="I311" s="98"/>
      <c r="J311" s="98"/>
    </row>
    <row r="312" spans="1:10">
      <c r="A312" s="97"/>
      <c r="B312" s="97"/>
      <c r="C312" s="98"/>
      <c r="D312" s="98"/>
      <c r="E312" s="98"/>
      <c r="F312" s="98"/>
      <c r="G312" s="98"/>
      <c r="H312" s="98"/>
      <c r="I312" s="98"/>
      <c r="J312" s="98"/>
    </row>
    <row r="313" spans="1:10">
      <c r="A313" s="97"/>
      <c r="B313" s="97"/>
      <c r="C313" s="98"/>
      <c r="D313" s="98"/>
      <c r="E313" s="98"/>
      <c r="F313" s="98"/>
      <c r="G313" s="98"/>
      <c r="H313" s="98"/>
      <c r="I313" s="98"/>
      <c r="J313" s="98"/>
    </row>
    <row r="314" spans="1:10">
      <c r="A314" s="97"/>
      <c r="B314" s="97"/>
      <c r="C314" s="98"/>
      <c r="D314" s="98"/>
      <c r="E314" s="98"/>
      <c r="F314" s="98"/>
      <c r="G314" s="98"/>
      <c r="H314" s="98"/>
      <c r="I314" s="98"/>
      <c r="J314" s="98"/>
    </row>
    <row r="315" spans="1:10">
      <c r="A315" s="97"/>
      <c r="B315" s="97"/>
      <c r="C315" s="98"/>
      <c r="D315" s="98"/>
      <c r="E315" s="98"/>
      <c r="F315" s="98"/>
      <c r="G315" s="98"/>
      <c r="H315" s="98"/>
      <c r="I315" s="98"/>
      <c r="J315" s="98"/>
    </row>
    <row r="316" spans="1:10">
      <c r="A316" s="97"/>
      <c r="B316" s="97"/>
      <c r="C316" s="98"/>
      <c r="D316" s="98"/>
      <c r="E316" s="98"/>
      <c r="F316" s="98"/>
      <c r="G316" s="98"/>
      <c r="H316" s="98"/>
      <c r="I316" s="98"/>
      <c r="J316" s="98"/>
    </row>
    <row r="317" spans="1:10">
      <c r="A317" s="97"/>
      <c r="B317" s="97"/>
      <c r="C317" s="98"/>
      <c r="D317" s="98"/>
      <c r="E317" s="98"/>
      <c r="F317" s="98"/>
      <c r="G317" s="98"/>
      <c r="H317" s="98"/>
      <c r="I317" s="98"/>
      <c r="J317" s="98"/>
    </row>
    <row r="318" spans="1:10">
      <c r="A318" s="97"/>
      <c r="B318" s="97"/>
      <c r="C318" s="98"/>
      <c r="D318" s="98"/>
      <c r="E318" s="98"/>
      <c r="F318" s="98"/>
      <c r="G318" s="98"/>
      <c r="H318" s="98"/>
      <c r="I318" s="98"/>
      <c r="J318" s="98"/>
    </row>
    <row r="319" spans="1:10">
      <c r="A319" s="97"/>
      <c r="B319" s="97"/>
      <c r="C319" s="98"/>
      <c r="D319" s="98"/>
      <c r="E319" s="98"/>
      <c r="F319" s="98"/>
      <c r="G319" s="98"/>
      <c r="H319" s="98"/>
      <c r="I319" s="98"/>
      <c r="J319" s="98"/>
    </row>
    <row r="320" spans="1:10">
      <c r="A320" s="97"/>
      <c r="B320" s="97"/>
      <c r="C320" s="98"/>
      <c r="D320" s="98"/>
      <c r="E320" s="98"/>
      <c r="F320" s="98"/>
      <c r="G320" s="98"/>
      <c r="H320" s="98"/>
      <c r="I320" s="98"/>
      <c r="J320" s="98"/>
    </row>
    <row r="321" spans="1:10">
      <c r="A321" s="97"/>
      <c r="B321" s="97"/>
      <c r="C321" s="98"/>
      <c r="D321" s="98"/>
      <c r="E321" s="98"/>
      <c r="F321" s="98"/>
      <c r="G321" s="98"/>
      <c r="H321" s="98"/>
      <c r="I321" s="98"/>
      <c r="J321" s="98"/>
    </row>
    <row r="322" spans="1:10">
      <c r="A322" s="97"/>
      <c r="B322" s="97"/>
      <c r="C322" s="98"/>
      <c r="D322" s="98"/>
      <c r="E322" s="98"/>
      <c r="F322" s="98"/>
      <c r="G322" s="98"/>
      <c r="H322" s="98"/>
      <c r="I322" s="98"/>
      <c r="J322" s="98"/>
    </row>
    <row r="323" spans="1:10">
      <c r="A323" s="97"/>
      <c r="B323" s="97"/>
      <c r="C323" s="98"/>
      <c r="D323" s="98"/>
      <c r="E323" s="98"/>
      <c r="F323" s="98"/>
      <c r="G323" s="98"/>
      <c r="H323" s="98"/>
      <c r="I323" s="98"/>
      <c r="J323" s="98"/>
    </row>
    <row r="324" spans="1:10">
      <c r="A324" s="97"/>
      <c r="B324" s="97"/>
      <c r="C324" s="98"/>
      <c r="D324" s="98"/>
      <c r="E324" s="98"/>
      <c r="F324" s="98"/>
      <c r="G324" s="98"/>
      <c r="H324" s="98"/>
      <c r="I324" s="98"/>
      <c r="J324" s="98"/>
    </row>
    <row r="325" spans="1:10">
      <c r="A325" s="97"/>
      <c r="B325" s="97"/>
      <c r="C325" s="98"/>
      <c r="D325" s="98"/>
      <c r="E325" s="98"/>
      <c r="F325" s="98"/>
      <c r="G325" s="98"/>
      <c r="H325" s="98"/>
      <c r="I325" s="98"/>
      <c r="J325" s="98"/>
    </row>
    <row r="326" spans="1:10">
      <c r="A326" s="97"/>
      <c r="B326" s="97"/>
      <c r="C326" s="98"/>
      <c r="D326" s="98"/>
      <c r="E326" s="98"/>
      <c r="F326" s="98"/>
      <c r="G326" s="98"/>
      <c r="H326" s="98"/>
      <c r="I326" s="98"/>
      <c r="J326" s="98"/>
    </row>
    <row r="327" spans="1:10">
      <c r="A327" s="97"/>
      <c r="B327" s="97"/>
      <c r="C327" s="98"/>
      <c r="D327" s="98"/>
      <c r="E327" s="98"/>
      <c r="F327" s="98"/>
      <c r="G327" s="98"/>
      <c r="H327" s="98"/>
      <c r="I327" s="98"/>
      <c r="J327" s="98"/>
    </row>
    <row r="328" spans="1:10">
      <c r="A328" s="97"/>
      <c r="B328" s="97"/>
      <c r="C328" s="98"/>
      <c r="D328" s="98"/>
      <c r="E328" s="98"/>
      <c r="F328" s="98"/>
      <c r="G328" s="98"/>
      <c r="H328" s="98"/>
      <c r="I328" s="98"/>
      <c r="J328" s="98"/>
    </row>
    <row r="329" spans="1:10">
      <c r="A329" s="97"/>
      <c r="B329" s="97"/>
      <c r="C329" s="98"/>
      <c r="D329" s="98"/>
      <c r="E329" s="98"/>
      <c r="F329" s="98"/>
      <c r="G329" s="98"/>
      <c r="H329" s="98"/>
      <c r="I329" s="98"/>
      <c r="J329" s="98"/>
    </row>
    <row r="330" spans="1:10">
      <c r="A330" s="97"/>
      <c r="B330" s="97"/>
      <c r="C330" s="98"/>
      <c r="D330" s="98"/>
      <c r="E330" s="98"/>
      <c r="F330" s="98"/>
      <c r="G330" s="98"/>
      <c r="H330" s="98"/>
      <c r="I330" s="98"/>
      <c r="J330" s="98"/>
    </row>
    <row r="331" spans="1:10">
      <c r="A331" s="97"/>
      <c r="B331" s="97"/>
      <c r="C331" s="98"/>
      <c r="D331" s="98"/>
      <c r="E331" s="98"/>
      <c r="F331" s="98"/>
      <c r="G331" s="98"/>
      <c r="H331" s="98"/>
      <c r="I331" s="98"/>
      <c r="J331" s="98"/>
    </row>
    <row r="332" spans="1:10">
      <c r="A332" s="97"/>
      <c r="B332" s="97"/>
      <c r="C332" s="98"/>
      <c r="D332" s="98"/>
      <c r="E332" s="98"/>
      <c r="F332" s="98"/>
      <c r="G332" s="98"/>
      <c r="H332" s="98"/>
      <c r="I332" s="98"/>
      <c r="J332" s="98"/>
    </row>
    <row r="333" spans="1:10">
      <c r="A333" s="97"/>
      <c r="B333" s="97"/>
      <c r="C333" s="98"/>
      <c r="D333" s="98"/>
      <c r="E333" s="98"/>
      <c r="F333" s="98"/>
      <c r="G333" s="98"/>
      <c r="H333" s="98"/>
      <c r="I333" s="98"/>
      <c r="J333" s="98"/>
    </row>
    <row r="334" spans="1:10">
      <c r="A334" s="97"/>
      <c r="B334" s="97"/>
      <c r="C334" s="98"/>
      <c r="D334" s="98"/>
      <c r="E334" s="98"/>
      <c r="F334" s="98"/>
      <c r="G334" s="98"/>
      <c r="H334" s="98"/>
      <c r="I334" s="98"/>
      <c r="J334" s="98"/>
    </row>
    <row r="335" spans="1:10">
      <c r="A335" s="97"/>
      <c r="B335" s="97"/>
      <c r="C335" s="98"/>
      <c r="D335" s="98"/>
      <c r="E335" s="98"/>
      <c r="F335" s="98"/>
      <c r="G335" s="98"/>
      <c r="H335" s="98"/>
      <c r="I335" s="98"/>
      <c r="J335" s="98"/>
    </row>
    <row r="336" spans="1:10">
      <c r="A336" s="97"/>
      <c r="B336" s="97"/>
      <c r="C336" s="98"/>
      <c r="D336" s="98"/>
      <c r="E336" s="98"/>
      <c r="F336" s="98"/>
      <c r="G336" s="98"/>
      <c r="H336" s="98"/>
      <c r="I336" s="98"/>
      <c r="J336" s="98"/>
    </row>
    <row r="337" spans="1:10">
      <c r="A337" s="97"/>
      <c r="B337" s="97"/>
      <c r="C337" s="98"/>
      <c r="D337" s="98"/>
      <c r="E337" s="98"/>
      <c r="F337" s="98"/>
      <c r="G337" s="98"/>
      <c r="H337" s="98"/>
      <c r="I337" s="98"/>
      <c r="J337" s="98"/>
    </row>
    <row r="338" spans="1:10">
      <c r="A338" s="97"/>
      <c r="B338" s="97"/>
      <c r="C338" s="98"/>
      <c r="D338" s="98"/>
      <c r="E338" s="98"/>
      <c r="F338" s="98"/>
      <c r="G338" s="98"/>
      <c r="H338" s="98"/>
      <c r="I338" s="98"/>
      <c r="J338" s="98"/>
    </row>
    <row r="339" spans="1:10">
      <c r="A339" s="97"/>
      <c r="B339" s="97"/>
      <c r="C339" s="98"/>
      <c r="D339" s="98"/>
      <c r="E339" s="98"/>
      <c r="F339" s="98"/>
      <c r="G339" s="98"/>
      <c r="H339" s="98"/>
      <c r="I339" s="98"/>
      <c r="J339" s="98"/>
    </row>
    <row r="340" spans="1:10">
      <c r="A340" s="97"/>
      <c r="B340" s="97"/>
      <c r="C340" s="98"/>
      <c r="D340" s="98"/>
      <c r="E340" s="98"/>
      <c r="F340" s="98"/>
      <c r="G340" s="98"/>
      <c r="H340" s="98"/>
      <c r="I340" s="98"/>
      <c r="J340" s="98"/>
    </row>
    <row r="341" spans="1:10">
      <c r="A341" s="97"/>
      <c r="B341" s="97"/>
      <c r="C341" s="98"/>
      <c r="D341" s="98"/>
      <c r="E341" s="98"/>
      <c r="F341" s="98"/>
      <c r="G341" s="98"/>
      <c r="H341" s="98"/>
      <c r="I341" s="98"/>
      <c r="J341" s="98"/>
    </row>
    <row r="342" spans="1:10">
      <c r="A342" s="97"/>
      <c r="B342" s="97"/>
      <c r="C342" s="98"/>
      <c r="D342" s="98"/>
      <c r="E342" s="98"/>
      <c r="F342" s="98"/>
      <c r="G342" s="98"/>
      <c r="H342" s="98"/>
      <c r="I342" s="98"/>
      <c r="J342" s="98"/>
    </row>
    <row r="343" spans="1:10">
      <c r="A343" s="97"/>
      <c r="B343" s="97"/>
      <c r="C343" s="98"/>
      <c r="D343" s="98"/>
      <c r="E343" s="98"/>
      <c r="F343" s="98"/>
      <c r="G343" s="98"/>
      <c r="H343" s="98"/>
      <c r="I343" s="98"/>
      <c r="J343" s="98"/>
    </row>
    <row r="344" spans="1:10">
      <c r="A344" s="97"/>
      <c r="B344" s="97"/>
      <c r="C344" s="98"/>
      <c r="D344" s="98"/>
      <c r="E344" s="98"/>
      <c r="F344" s="98"/>
      <c r="G344" s="98"/>
      <c r="H344" s="98"/>
      <c r="I344" s="98"/>
      <c r="J344" s="98"/>
    </row>
    <row r="345" spans="1:10">
      <c r="A345" s="97"/>
      <c r="B345" s="97"/>
      <c r="C345" s="98"/>
      <c r="D345" s="98"/>
      <c r="E345" s="98"/>
      <c r="F345" s="98"/>
      <c r="G345" s="98"/>
      <c r="H345" s="98"/>
      <c r="I345" s="98"/>
      <c r="J345" s="98"/>
    </row>
    <row r="346" spans="1:10">
      <c r="A346" s="97"/>
      <c r="B346" s="97"/>
      <c r="C346" s="98"/>
      <c r="D346" s="98"/>
      <c r="E346" s="98"/>
      <c r="F346" s="98"/>
      <c r="G346" s="98"/>
      <c r="H346" s="98"/>
      <c r="I346" s="98"/>
      <c r="J346" s="98"/>
    </row>
    <row r="347" spans="1:10">
      <c r="A347" s="97"/>
      <c r="B347" s="97"/>
      <c r="C347" s="98"/>
      <c r="D347" s="98"/>
      <c r="E347" s="98"/>
      <c r="F347" s="98"/>
      <c r="G347" s="98"/>
      <c r="H347" s="98"/>
      <c r="I347" s="98"/>
      <c r="J347" s="98"/>
    </row>
    <row r="348" spans="1:10">
      <c r="A348" s="97"/>
      <c r="B348" s="97"/>
      <c r="C348" s="98"/>
      <c r="D348" s="98"/>
      <c r="E348" s="98"/>
      <c r="F348" s="98"/>
      <c r="G348" s="98"/>
      <c r="H348" s="98"/>
      <c r="I348" s="98"/>
      <c r="J348" s="98"/>
    </row>
    <row r="349" spans="1:10">
      <c r="A349" s="97"/>
      <c r="B349" s="97"/>
      <c r="C349" s="98"/>
      <c r="D349" s="98"/>
      <c r="E349" s="98"/>
      <c r="F349" s="98"/>
      <c r="G349" s="98"/>
      <c r="H349" s="98"/>
      <c r="I349" s="98"/>
      <c r="J349" s="98"/>
    </row>
    <row r="350" spans="1:10">
      <c r="A350" s="97"/>
      <c r="B350" s="97"/>
      <c r="C350" s="98"/>
      <c r="D350" s="98"/>
      <c r="E350" s="98"/>
      <c r="F350" s="98"/>
      <c r="G350" s="98"/>
      <c r="H350" s="98"/>
      <c r="I350" s="98"/>
      <c r="J350" s="98"/>
    </row>
    <row r="351" spans="1:10">
      <c r="A351" s="97"/>
      <c r="B351" s="97"/>
      <c r="C351" s="98"/>
      <c r="D351" s="98"/>
      <c r="E351" s="98"/>
      <c r="F351" s="98"/>
      <c r="G351" s="98"/>
      <c r="H351" s="98"/>
      <c r="I351" s="98"/>
      <c r="J351" s="98"/>
    </row>
    <row r="352" spans="1:10">
      <c r="A352" s="97"/>
      <c r="B352" s="97"/>
      <c r="C352" s="98"/>
      <c r="D352" s="98"/>
      <c r="E352" s="98"/>
      <c r="F352" s="98"/>
      <c r="G352" s="98"/>
      <c r="H352" s="98"/>
      <c r="I352" s="98"/>
      <c r="J352" s="98"/>
    </row>
    <row r="353" spans="1:10">
      <c r="A353" s="97"/>
      <c r="B353" s="97"/>
      <c r="C353" s="98"/>
      <c r="D353" s="98"/>
      <c r="E353" s="98"/>
      <c r="F353" s="98"/>
      <c r="G353" s="98"/>
      <c r="H353" s="98"/>
      <c r="I353" s="98"/>
      <c r="J353" s="98"/>
    </row>
    <row r="354" spans="1:10">
      <c r="A354" s="97"/>
      <c r="B354" s="97"/>
      <c r="C354" s="98"/>
      <c r="D354" s="98"/>
      <c r="E354" s="98"/>
      <c r="F354" s="98"/>
      <c r="G354" s="98"/>
      <c r="H354" s="98"/>
      <c r="I354" s="98"/>
      <c r="J354" s="98"/>
    </row>
    <row r="355" spans="1:10">
      <c r="A355" s="97"/>
      <c r="B355" s="97"/>
      <c r="C355" s="98"/>
      <c r="D355" s="98"/>
      <c r="E355" s="98"/>
      <c r="F355" s="98"/>
      <c r="G355" s="98"/>
      <c r="H355" s="98"/>
      <c r="I355" s="98"/>
      <c r="J355" s="98"/>
    </row>
    <row r="356" spans="1:10">
      <c r="A356" s="97"/>
      <c r="B356" s="97"/>
      <c r="C356" s="98"/>
      <c r="D356" s="98"/>
      <c r="E356" s="98"/>
      <c r="F356" s="98"/>
      <c r="G356" s="98"/>
      <c r="H356" s="98"/>
      <c r="I356" s="98"/>
      <c r="J356" s="98"/>
    </row>
    <row r="357" spans="1:10">
      <c r="A357" s="97"/>
      <c r="B357" s="97"/>
      <c r="C357" s="98"/>
      <c r="D357" s="98"/>
      <c r="E357" s="98"/>
      <c r="F357" s="98"/>
      <c r="G357" s="98"/>
      <c r="H357" s="98"/>
      <c r="I357" s="98"/>
      <c r="J357" s="98"/>
    </row>
    <row r="358" spans="1:10">
      <c r="A358" s="97"/>
      <c r="B358" s="97"/>
      <c r="C358" s="98"/>
      <c r="D358" s="98"/>
      <c r="E358" s="98"/>
      <c r="F358" s="98"/>
      <c r="G358" s="98"/>
      <c r="H358" s="98"/>
      <c r="I358" s="98"/>
      <c r="J358" s="98"/>
    </row>
    <row r="359" spans="1:10">
      <c r="A359" s="97"/>
      <c r="B359" s="97"/>
      <c r="C359" s="98"/>
      <c r="D359" s="98"/>
      <c r="E359" s="98"/>
      <c r="F359" s="98"/>
      <c r="G359" s="98"/>
      <c r="H359" s="98"/>
      <c r="I359" s="98"/>
      <c r="J359" s="98"/>
    </row>
    <row r="360" spans="1:10">
      <c r="A360" s="97"/>
      <c r="B360" s="97"/>
      <c r="C360" s="98"/>
      <c r="D360" s="98"/>
      <c r="E360" s="98"/>
      <c r="F360" s="98"/>
      <c r="G360" s="98"/>
      <c r="H360" s="98"/>
      <c r="I360" s="98"/>
      <c r="J360" s="98"/>
    </row>
    <row r="361" spans="1:10">
      <c r="A361" s="97"/>
      <c r="B361" s="97"/>
      <c r="C361" s="98"/>
      <c r="D361" s="98"/>
      <c r="E361" s="98"/>
      <c r="F361" s="98"/>
      <c r="G361" s="98"/>
      <c r="H361" s="98"/>
      <c r="I361" s="98"/>
      <c r="J361" s="98"/>
    </row>
    <row r="362" spans="1:10">
      <c r="A362" s="97"/>
      <c r="B362" s="97"/>
      <c r="C362" s="98"/>
      <c r="D362" s="98"/>
      <c r="E362" s="98"/>
      <c r="F362" s="98"/>
      <c r="G362" s="98"/>
      <c r="H362" s="98"/>
      <c r="I362" s="98"/>
      <c r="J362" s="98"/>
    </row>
    <row r="363" spans="1:10">
      <c r="A363" s="97"/>
      <c r="B363" s="97"/>
      <c r="C363" s="98"/>
      <c r="D363" s="98"/>
      <c r="E363" s="98"/>
      <c r="F363" s="98"/>
      <c r="G363" s="98"/>
      <c r="H363" s="98"/>
      <c r="I363" s="98"/>
      <c r="J363" s="98"/>
    </row>
    <row r="364" spans="1:10">
      <c r="A364" s="97"/>
      <c r="B364" s="97"/>
      <c r="C364" s="98"/>
      <c r="D364" s="98"/>
      <c r="E364" s="98"/>
      <c r="F364" s="98"/>
      <c r="G364" s="98"/>
      <c r="H364" s="98"/>
      <c r="I364" s="98"/>
      <c r="J364" s="98"/>
    </row>
    <row r="365" spans="1:10">
      <c r="A365" s="97"/>
      <c r="B365" s="97"/>
      <c r="C365" s="98"/>
      <c r="D365" s="98"/>
      <c r="E365" s="98"/>
      <c r="F365" s="98"/>
      <c r="G365" s="98"/>
      <c r="H365" s="98"/>
      <c r="I365" s="98"/>
      <c r="J365" s="98"/>
    </row>
    <row r="366" spans="1:10">
      <c r="A366" s="97"/>
      <c r="B366" s="97"/>
      <c r="C366" s="98"/>
      <c r="D366" s="98"/>
      <c r="E366" s="98"/>
      <c r="F366" s="98"/>
      <c r="G366" s="98"/>
      <c r="H366" s="98"/>
      <c r="I366" s="98"/>
      <c r="J366" s="98"/>
    </row>
    <row r="367" spans="1:10">
      <c r="A367" s="97"/>
      <c r="B367" s="97"/>
      <c r="C367" s="98"/>
      <c r="D367" s="98"/>
      <c r="E367" s="98"/>
      <c r="F367" s="98"/>
      <c r="G367" s="98"/>
      <c r="H367" s="98"/>
      <c r="I367" s="98"/>
      <c r="J367" s="98"/>
    </row>
    <row r="368" spans="1:10">
      <c r="A368" s="97"/>
      <c r="B368" s="97"/>
      <c r="C368" s="98"/>
      <c r="D368" s="98"/>
      <c r="E368" s="98"/>
      <c r="F368" s="98"/>
      <c r="G368" s="98"/>
      <c r="H368" s="98"/>
      <c r="I368" s="98"/>
      <c r="J368" s="98"/>
    </row>
    <row r="369" spans="1:10">
      <c r="A369" s="97"/>
      <c r="B369" s="97"/>
      <c r="C369" s="98"/>
      <c r="D369" s="98"/>
      <c r="E369" s="98"/>
      <c r="F369" s="98"/>
      <c r="G369" s="98"/>
      <c r="H369" s="98"/>
      <c r="I369" s="98"/>
      <c r="J369" s="98"/>
    </row>
    <row r="370" spans="1:10">
      <c r="A370" s="97"/>
      <c r="B370" s="97"/>
      <c r="C370" s="98"/>
      <c r="D370" s="98"/>
      <c r="E370" s="98"/>
      <c r="F370" s="98"/>
      <c r="G370" s="98"/>
      <c r="H370" s="98"/>
      <c r="I370" s="98"/>
      <c r="J370" s="98"/>
    </row>
    <row r="371" spans="1:10">
      <c r="A371" s="97"/>
      <c r="B371" s="97"/>
      <c r="C371" s="98"/>
      <c r="D371" s="98"/>
      <c r="E371" s="98"/>
      <c r="F371" s="98"/>
      <c r="G371" s="98"/>
      <c r="H371" s="98"/>
      <c r="I371" s="98"/>
      <c r="J371" s="98"/>
    </row>
    <row r="372" spans="1:10">
      <c r="A372" s="97"/>
      <c r="B372" s="97"/>
      <c r="C372" s="98"/>
      <c r="D372" s="98"/>
      <c r="E372" s="98"/>
      <c r="F372" s="98"/>
      <c r="G372" s="98"/>
      <c r="H372" s="98"/>
      <c r="I372" s="98"/>
      <c r="J372" s="98"/>
    </row>
    <row r="373" spans="1:10">
      <c r="A373" s="97"/>
      <c r="B373" s="97"/>
      <c r="C373" s="98"/>
      <c r="D373" s="98"/>
      <c r="E373" s="98"/>
      <c r="F373" s="98"/>
      <c r="G373" s="98"/>
      <c r="H373" s="98"/>
      <c r="I373" s="98"/>
      <c r="J373" s="98"/>
    </row>
    <row r="374" spans="1:10">
      <c r="A374" s="97"/>
      <c r="B374" s="97"/>
      <c r="C374" s="98"/>
      <c r="D374" s="98"/>
      <c r="E374" s="98"/>
      <c r="F374" s="98"/>
      <c r="G374" s="98"/>
      <c r="H374" s="98"/>
      <c r="I374" s="98"/>
      <c r="J374" s="98"/>
    </row>
    <row r="375" spans="1:10">
      <c r="A375" s="97"/>
      <c r="B375" s="97"/>
      <c r="C375" s="98"/>
      <c r="D375" s="98"/>
      <c r="E375" s="98"/>
      <c r="F375" s="98"/>
      <c r="G375" s="98"/>
      <c r="H375" s="98"/>
      <c r="I375" s="98"/>
      <c r="J375" s="98"/>
    </row>
    <row r="376" spans="1:10">
      <c r="A376" s="97"/>
      <c r="B376" s="97"/>
      <c r="C376" s="98"/>
      <c r="D376" s="98"/>
      <c r="E376" s="98"/>
      <c r="F376" s="98"/>
      <c r="G376" s="98"/>
      <c r="H376" s="98"/>
      <c r="I376" s="98"/>
      <c r="J376" s="98"/>
    </row>
    <row r="377" spans="1:10">
      <c r="A377" s="97"/>
      <c r="B377" s="97"/>
      <c r="C377" s="98"/>
      <c r="D377" s="98"/>
      <c r="E377" s="98"/>
      <c r="F377" s="98"/>
      <c r="G377" s="98"/>
      <c r="H377" s="98"/>
      <c r="I377" s="98"/>
      <c r="J377" s="98"/>
    </row>
    <row r="378" spans="1:10">
      <c r="A378" s="97"/>
      <c r="B378" s="97"/>
      <c r="C378" s="98"/>
      <c r="D378" s="98"/>
      <c r="E378" s="98"/>
      <c r="F378" s="98"/>
      <c r="G378" s="98"/>
      <c r="H378" s="98"/>
      <c r="I378" s="98"/>
      <c r="J378" s="98"/>
    </row>
    <row r="379" spans="1:10">
      <c r="A379" s="97"/>
      <c r="B379" s="97"/>
      <c r="C379" s="98"/>
      <c r="D379" s="98"/>
      <c r="E379" s="98"/>
      <c r="F379" s="98"/>
      <c r="G379" s="98"/>
      <c r="H379" s="98"/>
      <c r="I379" s="98"/>
      <c r="J379" s="98"/>
    </row>
    <row r="380" spans="1:10">
      <c r="A380" s="97"/>
      <c r="B380" s="97"/>
      <c r="C380" s="98"/>
      <c r="D380" s="98"/>
      <c r="E380" s="98"/>
      <c r="F380" s="98"/>
      <c r="G380" s="98"/>
      <c r="H380" s="98"/>
      <c r="I380" s="98"/>
      <c r="J380" s="98"/>
    </row>
    <row r="381" spans="1:10">
      <c r="A381" s="97"/>
      <c r="B381" s="97"/>
      <c r="C381" s="98"/>
      <c r="D381" s="98"/>
      <c r="E381" s="98"/>
      <c r="F381" s="98"/>
      <c r="G381" s="98"/>
      <c r="H381" s="98"/>
      <c r="I381" s="98"/>
      <c r="J381" s="98"/>
    </row>
    <row r="382" spans="1:10">
      <c r="A382" s="97"/>
      <c r="B382" s="97"/>
      <c r="C382" s="98"/>
      <c r="D382" s="98"/>
      <c r="E382" s="98"/>
      <c r="F382" s="98"/>
      <c r="G382" s="98"/>
      <c r="H382" s="98"/>
      <c r="I382" s="98"/>
      <c r="J382" s="98"/>
    </row>
    <row r="383" spans="1:10">
      <c r="A383" s="97"/>
      <c r="B383" s="97"/>
      <c r="C383" s="98"/>
      <c r="D383" s="98"/>
      <c r="E383" s="98"/>
      <c r="F383" s="98"/>
      <c r="G383" s="98"/>
      <c r="H383" s="98"/>
      <c r="I383" s="98"/>
      <c r="J383" s="98"/>
    </row>
    <row r="384" spans="1:10">
      <c r="A384" s="97"/>
      <c r="B384" s="97"/>
      <c r="C384" s="98"/>
      <c r="D384" s="98"/>
      <c r="E384" s="98"/>
      <c r="F384" s="98"/>
      <c r="G384" s="98"/>
      <c r="H384" s="98"/>
      <c r="I384" s="98"/>
      <c r="J384" s="98"/>
    </row>
    <row r="385" spans="1:10">
      <c r="A385" s="97"/>
      <c r="B385" s="97"/>
      <c r="C385" s="98"/>
      <c r="D385" s="98"/>
      <c r="E385" s="98"/>
      <c r="F385" s="98"/>
      <c r="G385" s="98"/>
      <c r="H385" s="98"/>
      <c r="I385" s="98"/>
      <c r="J385" s="98"/>
    </row>
    <row r="386" spans="1:10">
      <c r="A386" s="97"/>
      <c r="B386" s="97"/>
      <c r="C386" s="98"/>
      <c r="D386" s="98"/>
      <c r="E386" s="98"/>
      <c r="F386" s="98"/>
      <c r="G386" s="98"/>
      <c r="H386" s="98"/>
      <c r="I386" s="98"/>
      <c r="J386" s="98"/>
    </row>
    <row r="387" spans="1:10">
      <c r="A387" s="97"/>
      <c r="B387" s="97"/>
      <c r="C387" s="98"/>
      <c r="D387" s="98"/>
      <c r="E387" s="98"/>
      <c r="F387" s="98"/>
      <c r="G387" s="98"/>
      <c r="H387" s="98"/>
      <c r="I387" s="98"/>
      <c r="J387" s="98"/>
    </row>
    <row r="388" spans="1:10">
      <c r="A388" s="97"/>
      <c r="B388" s="97"/>
      <c r="C388" s="98"/>
      <c r="D388" s="98"/>
      <c r="E388" s="98"/>
      <c r="F388" s="98"/>
      <c r="G388" s="98"/>
      <c r="H388" s="98"/>
      <c r="I388" s="98"/>
      <c r="J388" s="98"/>
    </row>
    <row r="389" spans="1:10">
      <c r="A389" s="97"/>
      <c r="B389" s="97"/>
      <c r="C389" s="98"/>
      <c r="D389" s="98"/>
      <c r="E389" s="98"/>
      <c r="F389" s="98"/>
      <c r="G389" s="98"/>
      <c r="H389" s="98"/>
      <c r="I389" s="98"/>
      <c r="J389" s="98"/>
    </row>
    <row r="390" spans="1:10">
      <c r="A390" s="97"/>
      <c r="B390" s="97"/>
      <c r="C390" s="98"/>
      <c r="D390" s="98"/>
      <c r="E390" s="98"/>
      <c r="F390" s="98"/>
      <c r="G390" s="98"/>
      <c r="H390" s="98"/>
      <c r="I390" s="98"/>
      <c r="J390" s="98"/>
    </row>
    <row r="391" spans="1:10">
      <c r="A391" s="97"/>
      <c r="B391" s="97"/>
      <c r="C391" s="98"/>
      <c r="D391" s="98"/>
      <c r="E391" s="98"/>
      <c r="F391" s="98"/>
      <c r="G391" s="98"/>
      <c r="H391" s="98"/>
      <c r="I391" s="98"/>
      <c r="J391" s="98"/>
    </row>
    <row r="392" spans="1:10">
      <c r="A392" s="97"/>
      <c r="B392" s="97"/>
      <c r="C392" s="98"/>
      <c r="D392" s="98"/>
      <c r="E392" s="98"/>
      <c r="F392" s="98"/>
      <c r="G392" s="98"/>
      <c r="H392" s="98"/>
      <c r="I392" s="98"/>
      <c r="J392" s="98"/>
    </row>
    <row r="393" spans="1:10">
      <c r="A393" s="97"/>
      <c r="B393" s="97"/>
      <c r="C393" s="98"/>
      <c r="D393" s="98"/>
      <c r="E393" s="98"/>
      <c r="F393" s="98"/>
      <c r="G393" s="98"/>
      <c r="H393" s="98"/>
      <c r="I393" s="98"/>
      <c r="J393" s="98"/>
    </row>
    <row r="394" spans="1:10">
      <c r="A394" s="97"/>
      <c r="B394" s="97"/>
      <c r="C394" s="98"/>
      <c r="D394" s="98"/>
      <c r="E394" s="98"/>
      <c r="F394" s="98"/>
      <c r="G394" s="98"/>
      <c r="H394" s="98"/>
      <c r="I394" s="98"/>
      <c r="J394" s="98"/>
    </row>
    <row r="395" spans="1:10">
      <c r="A395" s="97"/>
      <c r="B395" s="97"/>
      <c r="C395" s="98"/>
      <c r="D395" s="98"/>
      <c r="E395" s="98"/>
      <c r="F395" s="98"/>
      <c r="G395" s="98"/>
      <c r="H395" s="98"/>
      <c r="I395" s="98"/>
      <c r="J395" s="98"/>
    </row>
  </sheetData>
  <pageMargins left="0.7" right="0.7" top="0.75" bottom="0.75" header="0.3" footer="0.3"/>
  <pageSetup paperSize="9" orientation="portrait" r:id="rId1"/>
  <legacyDrawing r:id="rId2"/>
  <controls>
    <control shapeId="9217" r:id="rId3" name="Label1"/>
  </controls>
</worksheet>
</file>

<file path=xl/worksheets/sheet5.xml><?xml version="1.0" encoding="utf-8"?>
<worksheet xmlns="http://schemas.openxmlformats.org/spreadsheetml/2006/main" xmlns:r="http://schemas.openxmlformats.org/officeDocument/2006/relationships">
  <sheetPr codeName="Feuil5">
    <tabColor theme="1" tint="4.9989318521683403E-2"/>
  </sheetPr>
  <dimension ref="A1:DM57"/>
  <sheetViews>
    <sheetView tabSelected="1" showWhiteSpace="0" view="pageLayout" topLeftCell="A4" zoomScaleSheetLayoutView="100" workbookViewId="0">
      <selection activeCell="J21" sqref="J21:O21"/>
    </sheetView>
  </sheetViews>
  <sheetFormatPr baseColWidth="10" defaultColWidth="9.7109375" defaultRowHeight="15"/>
  <cols>
    <col min="1" max="9" width="9.7109375" style="130"/>
    <col min="10" max="10" width="9.7109375" style="130" customWidth="1"/>
    <col min="11" max="16384" width="9.7109375" style="130"/>
  </cols>
  <sheetData>
    <row r="1" spans="1:117" hidden="1"/>
    <row r="2" spans="1:117" hidden="1"/>
    <row r="3" spans="1:117" hidden="1"/>
    <row r="4" spans="1:117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</row>
    <row r="5" spans="1:117" ht="15" customHeight="1">
      <c r="A5" s="176" t="s">
        <v>34</v>
      </c>
      <c r="B5" s="177"/>
      <c r="C5" s="177"/>
      <c r="D5" s="177"/>
      <c r="E5" s="177"/>
      <c r="F5" s="177"/>
      <c r="G5" s="177"/>
      <c r="H5" s="177"/>
      <c r="I5" s="177"/>
      <c r="J5" s="178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</row>
    <row r="6" spans="1:117" ht="15" customHeight="1">
      <c r="A6" s="179"/>
      <c r="B6" s="180"/>
      <c r="C6" s="180"/>
      <c r="D6" s="180"/>
      <c r="E6" s="180"/>
      <c r="F6" s="180"/>
      <c r="G6" s="180"/>
      <c r="H6" s="180"/>
      <c r="I6" s="180"/>
      <c r="J6" s="181"/>
      <c r="K6" s="79"/>
      <c r="L6" s="203" t="s">
        <v>43</v>
      </c>
      <c r="M6" s="201"/>
      <c r="N6" s="201"/>
      <c r="O6" s="201"/>
      <c r="P6" s="202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</row>
    <row r="7" spans="1:117" ht="18.75">
      <c r="A7" s="182"/>
      <c r="B7" s="183"/>
      <c r="C7" s="183"/>
      <c r="D7" s="183"/>
      <c r="E7" s="183"/>
      <c r="F7" s="183"/>
      <c r="G7" s="183"/>
      <c r="H7" s="183"/>
      <c r="I7" s="183"/>
      <c r="J7" s="184"/>
      <c r="K7" s="79"/>
      <c r="L7" s="203" t="s">
        <v>44</v>
      </c>
      <c r="M7" s="204"/>
      <c r="N7" s="204"/>
      <c r="O7" s="204"/>
      <c r="P7" s="205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</row>
    <row r="8" spans="1:117" ht="18.75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206" t="s">
        <v>45</v>
      </c>
      <c r="M8" s="207"/>
      <c r="N8" s="207"/>
      <c r="O8" s="207"/>
      <c r="P8" s="208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</row>
    <row r="9" spans="1:117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200"/>
      <c r="M9" s="201"/>
      <c r="N9" s="201"/>
      <c r="O9" s="201"/>
      <c r="P9" s="202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</row>
    <row r="10" spans="1:117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200"/>
      <c r="M10" s="201"/>
      <c r="N10" s="201"/>
      <c r="O10" s="201"/>
      <c r="P10" s="202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</row>
    <row r="11" spans="1:117">
      <c r="A11" s="79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200"/>
      <c r="M11" s="201"/>
      <c r="N11" s="201"/>
      <c r="O11" s="201"/>
      <c r="P11" s="202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</row>
    <row r="12" spans="1:117" ht="15" customHeight="1">
      <c r="A12" s="79"/>
      <c r="B12" s="185" t="s">
        <v>31</v>
      </c>
      <c r="C12" s="186"/>
      <c r="D12" s="186"/>
      <c r="E12" s="186"/>
      <c r="F12" s="186"/>
      <c r="G12" s="186"/>
      <c r="H12" s="186"/>
      <c r="I12" s="187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</row>
    <row r="13" spans="1:117" ht="15.75" customHeight="1">
      <c r="A13" s="79"/>
      <c r="B13" s="188"/>
      <c r="C13" s="189"/>
      <c r="D13" s="189"/>
      <c r="E13" s="189"/>
      <c r="F13" s="189"/>
      <c r="G13" s="189"/>
      <c r="H13" s="189"/>
      <c r="I13" s="190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</row>
    <row r="14" spans="1:117">
      <c r="A14" s="79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</row>
    <row r="15" spans="1:117">
      <c r="A15" s="79"/>
      <c r="B15" s="79"/>
      <c r="C15" s="79"/>
      <c r="D15" s="79"/>
      <c r="E15" s="131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</row>
    <row r="16" spans="1:117">
      <c r="A16" s="79"/>
      <c r="B16" s="79"/>
      <c r="C16" s="79"/>
      <c r="D16" s="79"/>
      <c r="E16" s="79"/>
      <c r="F16" s="79"/>
      <c r="G16" s="79"/>
      <c r="H16" s="79"/>
      <c r="I16" s="79"/>
      <c r="J16" s="140"/>
      <c r="K16" s="137" t="s">
        <v>78</v>
      </c>
      <c r="L16" s="138" t="s">
        <v>79</v>
      </c>
      <c r="M16" s="139" t="s">
        <v>80</v>
      </c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</row>
    <row r="17" spans="1:117" ht="15.75" thickBot="1">
      <c r="A17" s="79"/>
      <c r="B17" s="79"/>
      <c r="C17" s="79"/>
      <c r="D17" s="132"/>
      <c r="E17" s="132"/>
      <c r="F17" s="132"/>
      <c r="G17" s="132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</row>
    <row r="18" spans="1:117" ht="25.5" thickBot="1">
      <c r="A18" s="79"/>
      <c r="B18" s="79"/>
      <c r="C18" s="133"/>
      <c r="D18" s="191" t="s">
        <v>42</v>
      </c>
      <c r="E18" s="192"/>
      <c r="F18" s="192"/>
      <c r="G18" s="193"/>
      <c r="H18" s="134"/>
      <c r="I18" s="79"/>
      <c r="J18" s="209" t="s">
        <v>82</v>
      </c>
      <c r="K18" s="210"/>
      <c r="L18" s="210"/>
      <c r="M18" s="210"/>
      <c r="N18" s="210"/>
      <c r="O18" s="211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</row>
    <row r="19" spans="1:117" ht="16.5" customHeight="1">
      <c r="A19" s="79"/>
      <c r="B19" s="79"/>
      <c r="C19" s="133"/>
      <c r="D19" s="194">
        <v>1020</v>
      </c>
      <c r="E19" s="195"/>
      <c r="F19" s="195"/>
      <c r="G19" s="196"/>
      <c r="H19" s="134"/>
      <c r="I19" s="79"/>
      <c r="J19" s="212" t="s">
        <v>83</v>
      </c>
      <c r="K19" s="213"/>
      <c r="L19" s="213"/>
      <c r="M19" s="213"/>
      <c r="N19" s="213"/>
      <c r="O19" s="214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</row>
    <row r="20" spans="1:117" ht="16.5" customHeight="1" thickBot="1">
      <c r="A20" s="79"/>
      <c r="B20" s="79"/>
      <c r="C20" s="133"/>
      <c r="D20" s="197"/>
      <c r="E20" s="198"/>
      <c r="F20" s="198"/>
      <c r="G20" s="199"/>
      <c r="H20" s="134"/>
      <c r="I20" s="79"/>
      <c r="J20" s="212" t="s">
        <v>84</v>
      </c>
      <c r="K20" s="213"/>
      <c r="L20" s="213"/>
      <c r="M20" s="213"/>
      <c r="N20" s="213"/>
      <c r="O20" s="214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</row>
    <row r="21" spans="1:117" ht="21" customHeight="1">
      <c r="A21" s="79"/>
      <c r="B21" s="79"/>
      <c r="C21" s="135"/>
      <c r="D21" s="136"/>
      <c r="E21" s="136"/>
      <c r="F21" s="136"/>
      <c r="G21" s="136"/>
      <c r="H21" s="79"/>
      <c r="I21" s="79"/>
      <c r="J21" s="212" t="s">
        <v>85</v>
      </c>
      <c r="K21" s="213"/>
      <c r="L21" s="213"/>
      <c r="M21" s="213"/>
      <c r="N21" s="213"/>
      <c r="O21" s="214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</row>
    <row r="22" spans="1:117" ht="21" customHeight="1">
      <c r="A22" s="79"/>
      <c r="B22" s="79"/>
      <c r="C22" s="79"/>
      <c r="D22" s="79"/>
      <c r="E22" s="79"/>
      <c r="F22" s="79"/>
      <c r="G22" s="79"/>
      <c r="H22" s="79"/>
      <c r="I22" s="79"/>
      <c r="J22" s="212" t="s">
        <v>86</v>
      </c>
      <c r="K22" s="213"/>
      <c r="L22" s="213"/>
      <c r="M22" s="213"/>
      <c r="N22" s="213"/>
      <c r="O22" s="214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</row>
    <row r="23" spans="1:117" ht="21" customHeight="1">
      <c r="A23" s="79"/>
      <c r="B23" s="79"/>
      <c r="C23" s="79"/>
      <c r="D23" s="79"/>
      <c r="E23" s="79"/>
      <c r="F23" s="79"/>
      <c r="G23" s="79"/>
      <c r="H23" s="79"/>
      <c r="I23" s="79"/>
      <c r="J23" s="173" t="s">
        <v>81</v>
      </c>
      <c r="K23" s="174"/>
      <c r="L23" s="174"/>
      <c r="M23" s="174"/>
      <c r="N23" s="174"/>
      <c r="O23" s="175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</row>
    <row r="24" spans="1:117">
      <c r="A24" s="79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</row>
    <row r="25" spans="1:117">
      <c r="A25" s="79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</row>
    <row r="26" spans="1:117">
      <c r="A26" s="79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</row>
    <row r="27" spans="1:117">
      <c r="A27" s="79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</row>
    <row r="28" spans="1:117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</row>
    <row r="29" spans="1:117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</row>
    <row r="30" spans="1:117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</row>
    <row r="31" spans="1:117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</row>
    <row r="32" spans="1:117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</row>
    <row r="33" spans="1:117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</row>
    <row r="34" spans="1:117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79"/>
      <c r="BQ34" s="79"/>
      <c r="BR34" s="79"/>
      <c r="BS34" s="79"/>
      <c r="BT34" s="79"/>
      <c r="BU34" s="79"/>
      <c r="BV34" s="79"/>
      <c r="BW34" s="79"/>
      <c r="BX34" s="79"/>
      <c r="BY34" s="79"/>
      <c r="BZ34" s="79"/>
      <c r="CA34" s="79"/>
      <c r="CB34" s="79"/>
      <c r="CC34" s="79"/>
      <c r="CD34" s="79"/>
      <c r="CE34" s="79"/>
      <c r="CF34" s="79"/>
      <c r="CG34" s="79"/>
      <c r="CH34" s="79"/>
      <c r="CI34" s="79"/>
      <c r="CJ34" s="79"/>
      <c r="CK34" s="79"/>
      <c r="CL34" s="79"/>
      <c r="CM34" s="79"/>
      <c r="CN34" s="79"/>
      <c r="CO34" s="79"/>
      <c r="CP34" s="79"/>
      <c r="CQ34" s="79"/>
      <c r="CR34" s="79"/>
      <c r="CS34" s="79"/>
      <c r="CT34" s="79"/>
      <c r="CU34" s="79"/>
      <c r="CV34" s="79"/>
      <c r="CW34" s="79"/>
      <c r="CX34" s="79"/>
      <c r="CY34" s="79"/>
      <c r="CZ34" s="79"/>
      <c r="DA34" s="79"/>
      <c r="DB34" s="79"/>
      <c r="DC34" s="79"/>
      <c r="DD34" s="79"/>
      <c r="DE34" s="79"/>
      <c r="DF34" s="79"/>
      <c r="DG34" s="79"/>
      <c r="DH34" s="79"/>
      <c r="DI34" s="79"/>
      <c r="DJ34" s="79"/>
      <c r="DK34" s="79"/>
      <c r="DL34" s="79"/>
      <c r="DM34" s="79"/>
    </row>
    <row r="35" spans="1:117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</row>
    <row r="36" spans="1:117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</row>
    <row r="37" spans="1:117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79"/>
      <c r="BZ37" s="79"/>
      <c r="CA37" s="79"/>
      <c r="CB37" s="79"/>
      <c r="CC37" s="79"/>
      <c r="CD37" s="79"/>
      <c r="CE37" s="79"/>
      <c r="CF37" s="79"/>
      <c r="CG37" s="79"/>
      <c r="CH37" s="79"/>
      <c r="CI37" s="79"/>
      <c r="CJ37" s="79"/>
      <c r="CK37" s="79"/>
      <c r="CL37" s="79"/>
      <c r="CM37" s="79"/>
      <c r="CN37" s="79"/>
      <c r="CO37" s="79"/>
      <c r="CP37" s="79"/>
      <c r="CQ37" s="79"/>
      <c r="CR37" s="79"/>
      <c r="CS37" s="79"/>
      <c r="CT37" s="79"/>
      <c r="CU37" s="79"/>
      <c r="CV37" s="79"/>
      <c r="CW37" s="79"/>
      <c r="CX37" s="79"/>
      <c r="CY37" s="79"/>
      <c r="CZ37" s="79"/>
      <c r="DA37" s="79"/>
      <c r="DB37" s="79"/>
      <c r="DC37" s="79"/>
      <c r="DD37" s="79"/>
      <c r="DE37" s="79"/>
      <c r="DF37" s="79"/>
      <c r="DG37" s="79"/>
      <c r="DH37" s="79"/>
      <c r="DI37" s="79"/>
      <c r="DJ37" s="79"/>
      <c r="DK37" s="79"/>
      <c r="DL37" s="79"/>
      <c r="DM37" s="79"/>
    </row>
    <row r="38" spans="1:117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79"/>
      <c r="CA38" s="79"/>
      <c r="CB38" s="79"/>
      <c r="CC38" s="79"/>
      <c r="CD38" s="79"/>
      <c r="CE38" s="79"/>
      <c r="CF38" s="79"/>
      <c r="CG38" s="79"/>
      <c r="CH38" s="79"/>
      <c r="CI38" s="79"/>
      <c r="CJ38" s="79"/>
      <c r="CK38" s="79"/>
      <c r="CL38" s="79"/>
      <c r="CM38" s="79"/>
      <c r="CN38" s="79"/>
      <c r="CO38" s="79"/>
      <c r="CP38" s="79"/>
      <c r="CQ38" s="79"/>
      <c r="CR38" s="79"/>
      <c r="CS38" s="79"/>
      <c r="CT38" s="79"/>
      <c r="CU38" s="79"/>
      <c r="CV38" s="79"/>
      <c r="CW38" s="79"/>
      <c r="CX38" s="79"/>
      <c r="CY38" s="79"/>
      <c r="CZ38" s="79"/>
      <c r="DA38" s="79"/>
      <c r="DB38" s="79"/>
      <c r="DC38" s="79"/>
      <c r="DD38" s="79"/>
      <c r="DE38" s="79"/>
      <c r="DF38" s="79"/>
      <c r="DG38" s="79"/>
      <c r="DH38" s="79"/>
      <c r="DI38" s="79"/>
      <c r="DJ38" s="79"/>
      <c r="DK38" s="79"/>
      <c r="DL38" s="79"/>
      <c r="DM38" s="79"/>
    </row>
    <row r="39" spans="1:117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79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79"/>
      <c r="BX39" s="79"/>
      <c r="BY39" s="79"/>
      <c r="BZ39" s="79"/>
      <c r="CA39" s="79"/>
      <c r="CB39" s="79"/>
      <c r="CC39" s="79"/>
      <c r="CD39" s="79"/>
      <c r="CE39" s="79"/>
      <c r="CF39" s="79"/>
      <c r="CG39" s="79"/>
      <c r="CH39" s="79"/>
      <c r="CI39" s="79"/>
      <c r="CJ39" s="79"/>
      <c r="CK39" s="79"/>
      <c r="CL39" s="79"/>
      <c r="CM39" s="79"/>
      <c r="CN39" s="79"/>
      <c r="CO39" s="79"/>
      <c r="CP39" s="79"/>
      <c r="CQ39" s="79"/>
      <c r="CR39" s="79"/>
      <c r="CS39" s="79"/>
      <c r="CT39" s="79"/>
      <c r="CU39" s="79"/>
      <c r="CV39" s="79"/>
      <c r="CW39" s="79"/>
      <c r="CX39" s="79"/>
      <c r="CY39" s="79"/>
      <c r="CZ39" s="79"/>
      <c r="DA39" s="79"/>
      <c r="DB39" s="79"/>
      <c r="DC39" s="79"/>
      <c r="DD39" s="79"/>
      <c r="DE39" s="79"/>
      <c r="DF39" s="79"/>
      <c r="DG39" s="79"/>
      <c r="DH39" s="79"/>
      <c r="DI39" s="79"/>
      <c r="DJ39" s="79"/>
      <c r="DK39" s="79"/>
      <c r="DL39" s="79"/>
      <c r="DM39" s="79"/>
    </row>
    <row r="40" spans="1:117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79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79"/>
      <c r="CA40" s="79"/>
      <c r="CB40" s="79"/>
      <c r="CC40" s="79"/>
      <c r="CD40" s="79"/>
      <c r="CE40" s="79"/>
      <c r="CF40" s="79"/>
      <c r="CG40" s="79"/>
      <c r="CH40" s="79"/>
      <c r="CI40" s="79"/>
      <c r="CJ40" s="79"/>
      <c r="CK40" s="79"/>
      <c r="CL40" s="79"/>
      <c r="CM40" s="79"/>
      <c r="CN40" s="79"/>
      <c r="CO40" s="79"/>
      <c r="CP40" s="79"/>
      <c r="CQ40" s="79"/>
      <c r="CR40" s="79"/>
      <c r="CS40" s="79"/>
      <c r="CT40" s="79"/>
      <c r="CU40" s="79"/>
      <c r="CV40" s="79"/>
      <c r="CW40" s="79"/>
      <c r="CX40" s="79"/>
      <c r="CY40" s="79"/>
      <c r="CZ40" s="79"/>
      <c r="DA40" s="79"/>
      <c r="DB40" s="79"/>
      <c r="DC40" s="79"/>
      <c r="DD40" s="79"/>
      <c r="DE40" s="79"/>
      <c r="DF40" s="79"/>
      <c r="DG40" s="79"/>
      <c r="DH40" s="79"/>
      <c r="DI40" s="79"/>
      <c r="DJ40" s="79"/>
      <c r="DK40" s="79"/>
      <c r="DL40" s="79"/>
      <c r="DM40" s="79"/>
    </row>
    <row r="41" spans="1:117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79"/>
      <c r="BM41" s="79"/>
      <c r="BN41" s="79"/>
      <c r="BO41" s="79"/>
      <c r="BP41" s="79"/>
      <c r="BQ41" s="79"/>
      <c r="BR41" s="79"/>
      <c r="BS41" s="79"/>
      <c r="BT41" s="79"/>
      <c r="BU41" s="79"/>
      <c r="BV41" s="79"/>
      <c r="BW41" s="79"/>
      <c r="BX41" s="79"/>
      <c r="BY41" s="79"/>
      <c r="BZ41" s="79"/>
      <c r="CA41" s="79"/>
      <c r="CB41" s="79"/>
      <c r="CC41" s="79"/>
      <c r="CD41" s="79"/>
      <c r="CE41" s="79"/>
      <c r="CF41" s="79"/>
      <c r="CG41" s="79"/>
      <c r="CH41" s="79"/>
      <c r="CI41" s="79"/>
      <c r="CJ41" s="79"/>
      <c r="CK41" s="79"/>
      <c r="CL41" s="79"/>
      <c r="CM41" s="79"/>
      <c r="CN41" s="79"/>
      <c r="CO41" s="79"/>
      <c r="CP41" s="79"/>
      <c r="CQ41" s="79"/>
      <c r="CR41" s="79"/>
      <c r="CS41" s="79"/>
      <c r="CT41" s="79"/>
      <c r="CU41" s="79"/>
      <c r="CV41" s="79"/>
      <c r="CW41" s="79"/>
      <c r="CX41" s="79"/>
      <c r="CY41" s="79"/>
      <c r="CZ41" s="79"/>
      <c r="DA41" s="79"/>
      <c r="DB41" s="79"/>
      <c r="DC41" s="79"/>
      <c r="DD41" s="79"/>
      <c r="DE41" s="79"/>
      <c r="DF41" s="79"/>
      <c r="DG41" s="79"/>
      <c r="DH41" s="79"/>
      <c r="DI41" s="79"/>
      <c r="DJ41" s="79"/>
      <c r="DK41" s="79"/>
      <c r="DL41" s="79"/>
      <c r="DM41" s="79"/>
    </row>
    <row r="42" spans="1:117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79"/>
      <c r="BR42" s="79"/>
      <c r="BS42" s="79"/>
      <c r="BT42" s="79"/>
      <c r="BU42" s="79"/>
      <c r="BV42" s="79"/>
      <c r="BW42" s="79"/>
      <c r="BX42" s="79"/>
      <c r="BY42" s="79"/>
      <c r="BZ42" s="79"/>
      <c r="CA42" s="79"/>
      <c r="CB42" s="79"/>
      <c r="CC42" s="79"/>
      <c r="CD42" s="79"/>
      <c r="CE42" s="79"/>
      <c r="CF42" s="79"/>
      <c r="CG42" s="79"/>
      <c r="CH42" s="79"/>
      <c r="CI42" s="79"/>
      <c r="CJ42" s="79"/>
      <c r="CK42" s="79"/>
      <c r="CL42" s="79"/>
      <c r="CM42" s="79"/>
      <c r="CN42" s="79"/>
      <c r="CO42" s="79"/>
      <c r="CP42" s="79"/>
      <c r="CQ42" s="79"/>
      <c r="CR42" s="79"/>
      <c r="CS42" s="79"/>
      <c r="CT42" s="79"/>
      <c r="CU42" s="79"/>
      <c r="CV42" s="79"/>
      <c r="CW42" s="79"/>
      <c r="CX42" s="79"/>
      <c r="CY42" s="79"/>
      <c r="CZ42" s="79"/>
      <c r="DA42" s="79"/>
      <c r="DB42" s="79"/>
      <c r="DC42" s="79"/>
      <c r="DD42" s="79"/>
      <c r="DE42" s="79"/>
      <c r="DF42" s="79"/>
      <c r="DG42" s="79"/>
      <c r="DH42" s="79"/>
      <c r="DI42" s="79"/>
      <c r="DJ42" s="79"/>
      <c r="DK42" s="79"/>
      <c r="DL42" s="79"/>
      <c r="DM42" s="79"/>
    </row>
    <row r="43" spans="1:117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79"/>
      <c r="BX43" s="79"/>
      <c r="BY43" s="79"/>
      <c r="BZ43" s="79"/>
      <c r="CA43" s="79"/>
      <c r="CB43" s="79"/>
      <c r="CC43" s="79"/>
      <c r="CD43" s="79"/>
      <c r="CE43" s="79"/>
      <c r="CF43" s="79"/>
      <c r="CG43" s="79"/>
      <c r="CH43" s="79"/>
      <c r="CI43" s="79"/>
      <c r="CJ43" s="79"/>
      <c r="CK43" s="79"/>
      <c r="CL43" s="79"/>
      <c r="CM43" s="79"/>
      <c r="CN43" s="79"/>
      <c r="CO43" s="79"/>
      <c r="CP43" s="79"/>
      <c r="CQ43" s="79"/>
      <c r="CR43" s="79"/>
      <c r="CS43" s="79"/>
      <c r="CT43" s="79"/>
      <c r="CU43" s="79"/>
      <c r="CV43" s="79"/>
      <c r="CW43" s="79"/>
      <c r="CX43" s="79"/>
      <c r="CY43" s="79"/>
      <c r="CZ43" s="79"/>
      <c r="DA43" s="79"/>
      <c r="DB43" s="79"/>
      <c r="DC43" s="79"/>
      <c r="DD43" s="79"/>
      <c r="DE43" s="79"/>
      <c r="DF43" s="79"/>
      <c r="DG43" s="79"/>
      <c r="DH43" s="79"/>
      <c r="DI43" s="79"/>
      <c r="DJ43" s="79"/>
      <c r="DK43" s="79"/>
      <c r="DL43" s="79"/>
      <c r="DM43" s="79"/>
    </row>
    <row r="44" spans="1:117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79"/>
      <c r="BR44" s="79"/>
      <c r="BS44" s="79"/>
      <c r="BT44" s="79"/>
      <c r="BU44" s="79"/>
      <c r="BV44" s="79"/>
      <c r="BW44" s="79"/>
      <c r="BX44" s="79"/>
      <c r="BY44" s="79"/>
      <c r="BZ44" s="79"/>
      <c r="CA44" s="79"/>
      <c r="CB44" s="79"/>
      <c r="CC44" s="79"/>
      <c r="CD44" s="79"/>
      <c r="CE44" s="79"/>
      <c r="CF44" s="79"/>
      <c r="CG44" s="79"/>
      <c r="CH44" s="79"/>
      <c r="CI44" s="79"/>
      <c r="CJ44" s="79"/>
      <c r="CK44" s="79"/>
      <c r="CL44" s="79"/>
      <c r="CM44" s="79"/>
      <c r="CN44" s="79"/>
      <c r="CO44" s="79"/>
      <c r="CP44" s="79"/>
      <c r="CQ44" s="79"/>
      <c r="CR44" s="79"/>
      <c r="CS44" s="79"/>
      <c r="CT44" s="79"/>
      <c r="CU44" s="79"/>
      <c r="CV44" s="79"/>
      <c r="CW44" s="79"/>
      <c r="CX44" s="79"/>
      <c r="CY44" s="79"/>
      <c r="CZ44" s="79"/>
      <c r="DA44" s="79"/>
      <c r="DB44" s="79"/>
      <c r="DC44" s="79"/>
      <c r="DD44" s="79"/>
      <c r="DE44" s="79"/>
      <c r="DF44" s="79"/>
      <c r="DG44" s="79"/>
      <c r="DH44" s="79"/>
      <c r="DI44" s="79"/>
      <c r="DJ44" s="79"/>
      <c r="DK44" s="79"/>
      <c r="DL44" s="79"/>
      <c r="DM44" s="79"/>
    </row>
    <row r="45" spans="1:117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79"/>
      <c r="BR45" s="79"/>
      <c r="BS45" s="79"/>
      <c r="BT45" s="79"/>
      <c r="BU45" s="79"/>
      <c r="BV45" s="79"/>
      <c r="BW45" s="79"/>
      <c r="BX45" s="79"/>
      <c r="BY45" s="79"/>
      <c r="BZ45" s="79"/>
      <c r="CA45" s="79"/>
      <c r="CB45" s="79"/>
      <c r="CC45" s="79"/>
      <c r="CD45" s="79"/>
      <c r="CE45" s="79"/>
      <c r="CF45" s="79"/>
      <c r="CG45" s="79"/>
      <c r="CH45" s="79"/>
      <c r="CI45" s="79"/>
      <c r="CJ45" s="79"/>
      <c r="CK45" s="79"/>
      <c r="CL45" s="79"/>
      <c r="CM45" s="79"/>
      <c r="CN45" s="79"/>
      <c r="CO45" s="79"/>
      <c r="CP45" s="79"/>
      <c r="CQ45" s="79"/>
      <c r="CR45" s="79"/>
      <c r="CS45" s="79"/>
      <c r="CT45" s="79"/>
      <c r="CU45" s="79"/>
      <c r="CV45" s="79"/>
      <c r="CW45" s="79"/>
      <c r="CX45" s="79"/>
      <c r="CY45" s="79"/>
      <c r="CZ45" s="79"/>
      <c r="DA45" s="79"/>
      <c r="DB45" s="79"/>
      <c r="DC45" s="79"/>
      <c r="DD45" s="79"/>
      <c r="DE45" s="79"/>
      <c r="DF45" s="79"/>
      <c r="DG45" s="79"/>
      <c r="DH45" s="79"/>
      <c r="DI45" s="79"/>
      <c r="DJ45" s="79"/>
      <c r="DK45" s="79"/>
      <c r="DL45" s="79"/>
      <c r="DM45" s="79"/>
    </row>
    <row r="46" spans="1:117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79"/>
      <c r="BD46" s="79"/>
      <c r="BE46" s="79"/>
      <c r="BF46" s="79"/>
      <c r="BG46" s="79"/>
      <c r="BH46" s="79"/>
      <c r="BI46" s="79"/>
      <c r="BJ46" s="79"/>
      <c r="BK46" s="79"/>
      <c r="BL46" s="79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79"/>
      <c r="CA46" s="79"/>
      <c r="CB46" s="79"/>
      <c r="CC46" s="79"/>
      <c r="CD46" s="79"/>
      <c r="CE46" s="79"/>
      <c r="CF46" s="79"/>
      <c r="CG46" s="79"/>
      <c r="CH46" s="79"/>
      <c r="CI46" s="79"/>
      <c r="CJ46" s="79"/>
      <c r="CK46" s="79"/>
      <c r="CL46" s="79"/>
      <c r="CM46" s="79"/>
      <c r="CN46" s="79"/>
      <c r="CO46" s="79"/>
      <c r="CP46" s="79"/>
      <c r="CQ46" s="79"/>
      <c r="CR46" s="79"/>
      <c r="CS46" s="79"/>
      <c r="CT46" s="79"/>
      <c r="CU46" s="79"/>
      <c r="CV46" s="79"/>
      <c r="CW46" s="79"/>
      <c r="CX46" s="79"/>
      <c r="CY46" s="79"/>
      <c r="CZ46" s="79"/>
      <c r="DA46" s="79"/>
      <c r="DB46" s="79"/>
      <c r="DC46" s="79"/>
      <c r="DD46" s="79"/>
      <c r="DE46" s="79"/>
      <c r="DF46" s="79"/>
      <c r="DG46" s="79"/>
      <c r="DH46" s="79"/>
      <c r="DI46" s="79"/>
      <c r="DJ46" s="79"/>
      <c r="DK46" s="79"/>
      <c r="DL46" s="79"/>
      <c r="DM46" s="79"/>
    </row>
    <row r="47" spans="1:117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  <c r="BH47" s="79"/>
      <c r="BI47" s="79"/>
      <c r="BJ47" s="79"/>
      <c r="BK47" s="79"/>
      <c r="BL47" s="79"/>
      <c r="BM47" s="79"/>
      <c r="BN47" s="79"/>
      <c r="BO47" s="79"/>
      <c r="BP47" s="79"/>
      <c r="BQ47" s="79"/>
      <c r="BR47" s="79"/>
      <c r="BS47" s="79"/>
      <c r="BT47" s="79"/>
      <c r="BU47" s="79"/>
      <c r="BV47" s="79"/>
      <c r="BW47" s="79"/>
      <c r="BX47" s="79"/>
      <c r="BY47" s="79"/>
      <c r="BZ47" s="79"/>
      <c r="CA47" s="79"/>
      <c r="CB47" s="79"/>
      <c r="CC47" s="79"/>
      <c r="CD47" s="79"/>
      <c r="CE47" s="79"/>
      <c r="CF47" s="79"/>
      <c r="CG47" s="79"/>
      <c r="CH47" s="79"/>
      <c r="CI47" s="79"/>
      <c r="CJ47" s="79"/>
      <c r="CK47" s="79"/>
      <c r="CL47" s="79"/>
      <c r="CM47" s="79"/>
      <c r="CN47" s="79"/>
      <c r="CO47" s="79"/>
      <c r="CP47" s="79"/>
      <c r="CQ47" s="79"/>
      <c r="CR47" s="79"/>
      <c r="CS47" s="79"/>
      <c r="CT47" s="79"/>
      <c r="CU47" s="79"/>
      <c r="CV47" s="79"/>
      <c r="CW47" s="79"/>
      <c r="CX47" s="79"/>
      <c r="CY47" s="79"/>
      <c r="CZ47" s="79"/>
      <c r="DA47" s="79"/>
      <c r="DB47" s="79"/>
      <c r="DC47" s="79"/>
      <c r="DD47" s="79"/>
      <c r="DE47" s="79"/>
      <c r="DF47" s="79"/>
      <c r="DG47" s="79"/>
      <c r="DH47" s="79"/>
      <c r="DI47" s="79"/>
      <c r="DJ47" s="79"/>
      <c r="DK47" s="79"/>
      <c r="DL47" s="79"/>
      <c r="DM47" s="79"/>
    </row>
    <row r="48" spans="1:117">
      <c r="A48" s="79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79"/>
      <c r="BK48" s="79"/>
      <c r="BL48" s="79"/>
      <c r="BM48" s="79"/>
      <c r="BN48" s="79"/>
      <c r="BO48" s="79"/>
      <c r="BP48" s="79"/>
      <c r="BQ48" s="79"/>
      <c r="BR48" s="79"/>
      <c r="BS48" s="79"/>
      <c r="BT48" s="79"/>
      <c r="BU48" s="79"/>
      <c r="BV48" s="79"/>
      <c r="BW48" s="79"/>
      <c r="BX48" s="79"/>
      <c r="BY48" s="79"/>
      <c r="BZ48" s="79"/>
      <c r="CA48" s="79"/>
      <c r="CB48" s="79"/>
      <c r="CC48" s="79"/>
      <c r="CD48" s="79"/>
      <c r="CE48" s="79"/>
      <c r="CF48" s="79"/>
      <c r="CG48" s="79"/>
      <c r="CH48" s="79"/>
      <c r="CI48" s="79"/>
      <c r="CJ48" s="79"/>
      <c r="CK48" s="79"/>
      <c r="CL48" s="79"/>
      <c r="CM48" s="79"/>
      <c r="CN48" s="79"/>
      <c r="CO48" s="79"/>
      <c r="CP48" s="79"/>
      <c r="CQ48" s="79"/>
      <c r="CR48" s="79"/>
      <c r="CS48" s="79"/>
      <c r="CT48" s="79"/>
      <c r="CU48" s="79"/>
      <c r="CV48" s="79"/>
      <c r="CW48" s="79"/>
      <c r="CX48" s="79"/>
      <c r="CY48" s="79"/>
      <c r="CZ48" s="79"/>
      <c r="DA48" s="79"/>
      <c r="DB48" s="79"/>
      <c r="DC48" s="79"/>
      <c r="DD48" s="79"/>
      <c r="DE48" s="79"/>
      <c r="DF48" s="79"/>
      <c r="DG48" s="79"/>
      <c r="DH48" s="79"/>
      <c r="DI48" s="79"/>
      <c r="DJ48" s="79"/>
      <c r="DK48" s="79"/>
      <c r="DL48" s="79"/>
      <c r="DM48" s="79"/>
    </row>
    <row r="49" spans="1:117">
      <c r="A49" s="79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79"/>
      <c r="BQ49" s="79"/>
      <c r="BR49" s="79"/>
      <c r="BS49" s="79"/>
      <c r="BT49" s="79"/>
      <c r="BU49" s="79"/>
      <c r="BV49" s="79"/>
      <c r="BW49" s="79"/>
      <c r="BX49" s="79"/>
      <c r="BY49" s="79"/>
      <c r="BZ49" s="79"/>
      <c r="CA49" s="79"/>
      <c r="CB49" s="79"/>
      <c r="CC49" s="79"/>
      <c r="CD49" s="79"/>
      <c r="CE49" s="79"/>
      <c r="CF49" s="79"/>
      <c r="CG49" s="79"/>
      <c r="CH49" s="79"/>
      <c r="CI49" s="79"/>
      <c r="CJ49" s="79"/>
      <c r="CK49" s="79"/>
      <c r="CL49" s="79"/>
      <c r="CM49" s="79"/>
      <c r="CN49" s="79"/>
      <c r="CO49" s="79"/>
      <c r="CP49" s="79"/>
      <c r="CQ49" s="79"/>
      <c r="CR49" s="79"/>
      <c r="CS49" s="79"/>
      <c r="CT49" s="79"/>
      <c r="CU49" s="79"/>
      <c r="CV49" s="79"/>
      <c r="CW49" s="79"/>
      <c r="CX49" s="79"/>
      <c r="CY49" s="79"/>
      <c r="CZ49" s="79"/>
      <c r="DA49" s="79"/>
      <c r="DB49" s="79"/>
      <c r="DC49" s="79"/>
      <c r="DD49" s="79"/>
      <c r="DE49" s="79"/>
      <c r="DF49" s="79"/>
      <c r="DG49" s="79"/>
      <c r="DH49" s="79"/>
      <c r="DI49" s="79"/>
      <c r="DJ49" s="79"/>
      <c r="DK49" s="79"/>
      <c r="DL49" s="79"/>
      <c r="DM49" s="79"/>
    </row>
    <row r="50" spans="1:117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79"/>
      <c r="BR50" s="79"/>
      <c r="BS50" s="79"/>
      <c r="BT50" s="79"/>
      <c r="BU50" s="79"/>
      <c r="BV50" s="79"/>
      <c r="BW50" s="79"/>
      <c r="BX50" s="79"/>
      <c r="BY50" s="79"/>
      <c r="BZ50" s="79"/>
      <c r="CA50" s="79"/>
      <c r="CB50" s="79"/>
      <c r="CC50" s="79"/>
      <c r="CD50" s="79"/>
      <c r="CE50" s="79"/>
      <c r="CF50" s="79"/>
      <c r="CG50" s="79"/>
      <c r="CH50" s="79"/>
      <c r="CI50" s="79"/>
      <c r="CJ50" s="79"/>
      <c r="CK50" s="79"/>
      <c r="CL50" s="79"/>
      <c r="CM50" s="79"/>
      <c r="CN50" s="79"/>
      <c r="CO50" s="79"/>
      <c r="CP50" s="79"/>
      <c r="CQ50" s="79"/>
      <c r="CR50" s="79"/>
      <c r="CS50" s="79"/>
      <c r="CT50" s="79"/>
      <c r="CU50" s="79"/>
      <c r="CV50" s="79"/>
      <c r="CW50" s="79"/>
      <c r="CX50" s="79"/>
      <c r="CY50" s="79"/>
      <c r="CZ50" s="79"/>
      <c r="DA50" s="79"/>
      <c r="DB50" s="79"/>
      <c r="DC50" s="79"/>
      <c r="DD50" s="79"/>
      <c r="DE50" s="79"/>
      <c r="DF50" s="79"/>
      <c r="DG50" s="79"/>
      <c r="DH50" s="79"/>
      <c r="DI50" s="79"/>
      <c r="DJ50" s="79"/>
      <c r="DK50" s="79"/>
      <c r="DL50" s="79"/>
      <c r="DM50" s="79"/>
    </row>
    <row r="51" spans="1:117">
      <c r="A51" s="79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79"/>
      <c r="CA51" s="79"/>
      <c r="CB51" s="79"/>
      <c r="CC51" s="79"/>
      <c r="CD51" s="79"/>
      <c r="CE51" s="79"/>
      <c r="CF51" s="79"/>
      <c r="CG51" s="79"/>
      <c r="CH51" s="79"/>
      <c r="CI51" s="79"/>
      <c r="CJ51" s="79"/>
      <c r="CK51" s="79"/>
      <c r="CL51" s="79"/>
      <c r="CM51" s="79"/>
      <c r="CN51" s="79"/>
      <c r="CO51" s="79"/>
      <c r="CP51" s="79"/>
      <c r="CQ51" s="79"/>
      <c r="CR51" s="79"/>
      <c r="CS51" s="79"/>
      <c r="CT51" s="79"/>
      <c r="CU51" s="79"/>
      <c r="CV51" s="79"/>
      <c r="CW51" s="79"/>
      <c r="CX51" s="79"/>
      <c r="CY51" s="79"/>
      <c r="CZ51" s="79"/>
      <c r="DA51" s="79"/>
      <c r="DB51" s="79"/>
      <c r="DC51" s="79"/>
      <c r="DD51" s="79"/>
      <c r="DE51" s="79"/>
      <c r="DF51" s="79"/>
      <c r="DG51" s="79"/>
      <c r="DH51" s="79"/>
      <c r="DI51" s="79"/>
      <c r="DJ51" s="79"/>
      <c r="DK51" s="79"/>
      <c r="DL51" s="79"/>
      <c r="DM51" s="79"/>
    </row>
    <row r="52" spans="1:117">
      <c r="A52" s="79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79"/>
      <c r="BK52" s="79"/>
      <c r="BL52" s="79"/>
      <c r="BM52" s="79"/>
      <c r="BN52" s="79"/>
      <c r="BO52" s="79"/>
      <c r="BP52" s="79"/>
      <c r="BQ52" s="79"/>
      <c r="BR52" s="79"/>
      <c r="BS52" s="79"/>
      <c r="BT52" s="79"/>
      <c r="BU52" s="79"/>
      <c r="BV52" s="79"/>
      <c r="BW52" s="79"/>
      <c r="BX52" s="79"/>
      <c r="BY52" s="79"/>
      <c r="BZ52" s="79"/>
      <c r="CA52" s="79"/>
      <c r="CB52" s="79"/>
      <c r="CC52" s="79"/>
      <c r="CD52" s="79"/>
      <c r="CE52" s="79"/>
      <c r="CF52" s="79"/>
      <c r="CG52" s="79"/>
      <c r="CH52" s="79"/>
      <c r="CI52" s="79"/>
      <c r="CJ52" s="79"/>
      <c r="CK52" s="79"/>
      <c r="CL52" s="79"/>
      <c r="CM52" s="79"/>
      <c r="CN52" s="79"/>
      <c r="CO52" s="79"/>
      <c r="CP52" s="79"/>
      <c r="CQ52" s="79"/>
      <c r="CR52" s="79"/>
      <c r="CS52" s="79"/>
      <c r="CT52" s="79"/>
      <c r="CU52" s="79"/>
      <c r="CV52" s="79"/>
      <c r="CW52" s="79"/>
      <c r="CX52" s="79"/>
      <c r="CY52" s="79"/>
      <c r="CZ52" s="79"/>
      <c r="DA52" s="79"/>
      <c r="DB52" s="79"/>
      <c r="DC52" s="79"/>
      <c r="DD52" s="79"/>
      <c r="DE52" s="79"/>
      <c r="DF52" s="79"/>
      <c r="DG52" s="79"/>
      <c r="DH52" s="79"/>
      <c r="DI52" s="79"/>
      <c r="DJ52" s="79"/>
      <c r="DK52" s="79"/>
      <c r="DL52" s="79"/>
      <c r="DM52" s="79"/>
    </row>
    <row r="53" spans="1:117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  <c r="BM53" s="79"/>
      <c r="BN53" s="79"/>
      <c r="BO53" s="79"/>
      <c r="BP53" s="79"/>
      <c r="BQ53" s="79"/>
      <c r="BR53" s="79"/>
      <c r="BS53" s="79"/>
      <c r="BT53" s="79"/>
      <c r="BU53" s="79"/>
      <c r="BV53" s="79"/>
      <c r="BW53" s="79"/>
      <c r="BX53" s="79"/>
      <c r="BY53" s="79"/>
      <c r="BZ53" s="79"/>
      <c r="CA53" s="79"/>
      <c r="CB53" s="79"/>
      <c r="CC53" s="79"/>
      <c r="CD53" s="79"/>
      <c r="CE53" s="79"/>
      <c r="CF53" s="79"/>
      <c r="CG53" s="79"/>
      <c r="CH53" s="79"/>
      <c r="CI53" s="79"/>
      <c r="CJ53" s="79"/>
      <c r="CK53" s="79"/>
      <c r="CL53" s="79"/>
      <c r="CM53" s="79"/>
      <c r="CN53" s="79"/>
      <c r="CO53" s="79"/>
      <c r="CP53" s="79"/>
      <c r="CQ53" s="79"/>
      <c r="CR53" s="79"/>
      <c r="CS53" s="79"/>
      <c r="CT53" s="79"/>
      <c r="CU53" s="79"/>
      <c r="CV53" s="79"/>
      <c r="CW53" s="79"/>
      <c r="CX53" s="79"/>
      <c r="CY53" s="79"/>
      <c r="CZ53" s="79"/>
      <c r="DA53" s="79"/>
      <c r="DB53" s="79"/>
      <c r="DC53" s="79"/>
      <c r="DD53" s="79"/>
      <c r="DE53" s="79"/>
      <c r="DF53" s="79"/>
      <c r="DG53" s="79"/>
      <c r="DH53" s="79"/>
      <c r="DI53" s="79"/>
      <c r="DJ53" s="79"/>
      <c r="DK53" s="79"/>
      <c r="DL53" s="79"/>
      <c r="DM53" s="79"/>
    </row>
    <row r="54" spans="1:117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  <c r="BH54" s="79"/>
      <c r="BI54" s="79"/>
      <c r="BJ54" s="79"/>
      <c r="BK54" s="79"/>
      <c r="BL54" s="79"/>
      <c r="BM54" s="79"/>
      <c r="BN54" s="79"/>
      <c r="BO54" s="79"/>
      <c r="BP54" s="79"/>
      <c r="BQ54" s="79"/>
      <c r="BR54" s="79"/>
      <c r="BS54" s="79"/>
      <c r="BT54" s="79"/>
      <c r="BU54" s="79"/>
      <c r="BV54" s="79"/>
      <c r="BW54" s="79"/>
      <c r="BX54" s="79"/>
      <c r="BY54" s="79"/>
      <c r="BZ54" s="79"/>
      <c r="CA54" s="79"/>
      <c r="CB54" s="79"/>
      <c r="CC54" s="79"/>
      <c r="CD54" s="79"/>
      <c r="CE54" s="79"/>
      <c r="CF54" s="79"/>
      <c r="CG54" s="79"/>
      <c r="CH54" s="79"/>
      <c r="CI54" s="79"/>
      <c r="CJ54" s="79"/>
      <c r="CK54" s="79"/>
      <c r="CL54" s="79"/>
      <c r="CM54" s="79"/>
      <c r="CN54" s="79"/>
      <c r="CO54" s="79"/>
      <c r="CP54" s="79"/>
      <c r="CQ54" s="79"/>
      <c r="CR54" s="79"/>
      <c r="CS54" s="79"/>
      <c r="CT54" s="79"/>
      <c r="CU54" s="79"/>
      <c r="CV54" s="79"/>
      <c r="CW54" s="79"/>
      <c r="CX54" s="79"/>
      <c r="CY54" s="79"/>
      <c r="CZ54" s="79"/>
      <c r="DA54" s="79"/>
      <c r="DB54" s="79"/>
      <c r="DC54" s="79"/>
      <c r="DD54" s="79"/>
      <c r="DE54" s="79"/>
      <c r="DF54" s="79"/>
      <c r="DG54" s="79"/>
      <c r="DH54" s="79"/>
      <c r="DI54" s="79"/>
      <c r="DJ54" s="79"/>
      <c r="DK54" s="79"/>
      <c r="DL54" s="79"/>
      <c r="DM54" s="79"/>
    </row>
    <row r="55" spans="1:117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  <c r="BC55" s="79"/>
      <c r="BD55" s="79"/>
      <c r="BE55" s="79"/>
      <c r="BF55" s="79"/>
      <c r="BG55" s="79"/>
      <c r="BH55" s="79"/>
      <c r="BI55" s="79"/>
      <c r="BJ55" s="79"/>
      <c r="BK55" s="79"/>
      <c r="BL55" s="79"/>
      <c r="BM55" s="79"/>
      <c r="BN55" s="79"/>
      <c r="BO55" s="79"/>
      <c r="BP55" s="79"/>
      <c r="BQ55" s="79"/>
      <c r="BR55" s="79"/>
      <c r="BS55" s="79"/>
      <c r="BT55" s="79"/>
      <c r="BU55" s="79"/>
      <c r="BV55" s="79"/>
      <c r="BW55" s="79"/>
      <c r="BX55" s="79"/>
      <c r="BY55" s="79"/>
      <c r="BZ55" s="79"/>
      <c r="CA55" s="79"/>
      <c r="CB55" s="79"/>
      <c r="CC55" s="79"/>
      <c r="CD55" s="79"/>
      <c r="CE55" s="79"/>
      <c r="CF55" s="79"/>
      <c r="CG55" s="79"/>
      <c r="CH55" s="79"/>
      <c r="CI55" s="79"/>
      <c r="CJ55" s="79"/>
      <c r="CK55" s="79"/>
      <c r="CL55" s="79"/>
      <c r="CM55" s="79"/>
      <c r="CN55" s="79"/>
      <c r="CO55" s="79"/>
      <c r="CP55" s="79"/>
      <c r="CQ55" s="79"/>
      <c r="CR55" s="79"/>
      <c r="CS55" s="79"/>
      <c r="CT55" s="79"/>
      <c r="CU55" s="79"/>
      <c r="CV55" s="79"/>
      <c r="CW55" s="79"/>
      <c r="CX55" s="79"/>
      <c r="CY55" s="79"/>
      <c r="CZ55" s="79"/>
      <c r="DA55" s="79"/>
      <c r="DB55" s="79"/>
      <c r="DC55" s="79"/>
      <c r="DD55" s="79"/>
      <c r="DE55" s="79"/>
      <c r="DF55" s="79"/>
      <c r="DG55" s="79"/>
      <c r="DH55" s="79"/>
      <c r="DI55" s="79"/>
      <c r="DJ55" s="79"/>
      <c r="DK55" s="79"/>
      <c r="DL55" s="79"/>
      <c r="DM55" s="79"/>
    </row>
    <row r="56" spans="1:117">
      <c r="A56" s="79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  <c r="AV56" s="79"/>
      <c r="AW56" s="79"/>
      <c r="AX56" s="79"/>
      <c r="AY56" s="79"/>
      <c r="AZ56" s="79"/>
      <c r="BA56" s="79"/>
      <c r="BB56" s="79"/>
      <c r="BC56" s="79"/>
      <c r="BD56" s="79"/>
      <c r="BE56" s="79"/>
      <c r="BF56" s="79"/>
      <c r="BG56" s="79"/>
      <c r="BH56" s="79"/>
      <c r="BI56" s="79"/>
      <c r="BJ56" s="79"/>
      <c r="BK56" s="79"/>
      <c r="BL56" s="79"/>
      <c r="BM56" s="79"/>
      <c r="BN56" s="79"/>
      <c r="BO56" s="79"/>
      <c r="BP56" s="79"/>
      <c r="BQ56" s="79"/>
      <c r="BR56" s="79"/>
      <c r="BS56" s="79"/>
      <c r="BT56" s="79"/>
      <c r="BU56" s="79"/>
      <c r="BV56" s="79"/>
      <c r="BW56" s="79"/>
      <c r="BX56" s="79"/>
      <c r="BY56" s="79"/>
      <c r="BZ56" s="79"/>
      <c r="CA56" s="79"/>
      <c r="CB56" s="79"/>
      <c r="CC56" s="79"/>
      <c r="CD56" s="79"/>
      <c r="CE56" s="79"/>
      <c r="CF56" s="79"/>
      <c r="CG56" s="79"/>
      <c r="CH56" s="79"/>
      <c r="CI56" s="79"/>
      <c r="CJ56" s="79"/>
      <c r="CK56" s="79"/>
      <c r="CL56" s="79"/>
      <c r="CM56" s="79"/>
      <c r="CN56" s="79"/>
      <c r="CO56" s="79"/>
      <c r="CP56" s="79"/>
      <c r="CQ56" s="79"/>
      <c r="CR56" s="79"/>
      <c r="CS56" s="79"/>
      <c r="CT56" s="79"/>
      <c r="CU56" s="79"/>
      <c r="CV56" s="79"/>
      <c r="CW56" s="79"/>
      <c r="CX56" s="79"/>
      <c r="CY56" s="79"/>
      <c r="CZ56" s="79"/>
      <c r="DA56" s="79"/>
      <c r="DB56" s="79"/>
      <c r="DC56" s="79"/>
      <c r="DD56" s="79"/>
      <c r="DE56" s="79"/>
      <c r="DF56" s="79"/>
      <c r="DG56" s="79"/>
      <c r="DH56" s="79"/>
      <c r="DI56" s="79"/>
      <c r="DJ56" s="79"/>
      <c r="DK56" s="79"/>
      <c r="DL56" s="79"/>
      <c r="DM56" s="79"/>
    </row>
    <row r="57" spans="1:117">
      <c r="A57" s="79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79"/>
      <c r="AU57" s="79"/>
      <c r="AV57" s="79"/>
      <c r="AW57" s="79"/>
      <c r="AX57" s="79"/>
      <c r="AY57" s="79"/>
      <c r="AZ57" s="79"/>
      <c r="BA57" s="79"/>
      <c r="BB57" s="79"/>
      <c r="BC57" s="79"/>
      <c r="BD57" s="79"/>
      <c r="BE57" s="79"/>
      <c r="BF57" s="79"/>
      <c r="BG57" s="79"/>
      <c r="BH57" s="79"/>
      <c r="BI57" s="79"/>
      <c r="BJ57" s="79"/>
      <c r="BK57" s="79"/>
      <c r="BL57" s="79"/>
      <c r="BM57" s="79"/>
      <c r="BN57" s="79"/>
      <c r="BO57" s="79"/>
      <c r="BP57" s="79"/>
      <c r="BQ57" s="79"/>
      <c r="BR57" s="79"/>
      <c r="BS57" s="79"/>
      <c r="BT57" s="79"/>
      <c r="BU57" s="79"/>
      <c r="BV57" s="79"/>
      <c r="BW57" s="79"/>
      <c r="BX57" s="79"/>
      <c r="BY57" s="79"/>
      <c r="BZ57" s="79"/>
      <c r="CA57" s="79"/>
      <c r="CB57" s="79"/>
      <c r="CC57" s="79"/>
      <c r="CD57" s="79"/>
      <c r="CE57" s="79"/>
      <c r="CF57" s="79"/>
      <c r="CG57" s="79"/>
      <c r="CH57" s="79"/>
      <c r="CI57" s="79"/>
      <c r="CJ57" s="79"/>
      <c r="CK57" s="79"/>
      <c r="CL57" s="79"/>
      <c r="CM57" s="79"/>
      <c r="CN57" s="79"/>
      <c r="CO57" s="79"/>
      <c r="CP57" s="79"/>
      <c r="CQ57" s="79"/>
      <c r="CR57" s="79"/>
      <c r="CS57" s="79"/>
      <c r="CT57" s="79"/>
      <c r="CU57" s="79"/>
      <c r="CV57" s="79"/>
      <c r="CW57" s="79"/>
      <c r="CX57" s="79"/>
      <c r="CY57" s="79"/>
      <c r="CZ57" s="79"/>
      <c r="DA57" s="79"/>
      <c r="DB57" s="79"/>
      <c r="DC57" s="79"/>
      <c r="DD57" s="79"/>
      <c r="DE57" s="79"/>
      <c r="DF57" s="79"/>
      <c r="DG57" s="79"/>
      <c r="DH57" s="79"/>
      <c r="DI57" s="79"/>
      <c r="DJ57" s="79"/>
      <c r="DK57" s="79"/>
      <c r="DL57" s="79"/>
      <c r="DM57" s="79"/>
    </row>
  </sheetData>
  <mergeCells count="16">
    <mergeCell ref="J23:O23"/>
    <mergeCell ref="A5:J7"/>
    <mergeCell ref="B12:I13"/>
    <mergeCell ref="D18:G18"/>
    <mergeCell ref="D19:G20"/>
    <mergeCell ref="L11:P11"/>
    <mergeCell ref="L6:P6"/>
    <mergeCell ref="L7:P7"/>
    <mergeCell ref="L8:P8"/>
    <mergeCell ref="L9:P9"/>
    <mergeCell ref="L10:P10"/>
    <mergeCell ref="J18:O18"/>
    <mergeCell ref="J19:O19"/>
    <mergeCell ref="J20:O20"/>
    <mergeCell ref="J21:O21"/>
    <mergeCell ref="J22:O22"/>
  </mergeCells>
  <pageMargins left="0.20833333333333334" right="0.17708333333333334" top="0.23958333333333334" bottom="0.75" header="0.3" footer="0.3"/>
  <pageSetup paperSize="9" orientation="portrait" r:id="rId1"/>
  <legacyDrawing r:id="rId2"/>
  <controls>
    <control shapeId="1032" r:id="rId3" name="Label4"/>
    <control shapeId="1031" r:id="rId4" name="Label3"/>
    <control shapeId="1028" r:id="rId5" name="ARABA"/>
    <control shapeId="1029" r:id="rId6" name="Label1"/>
    <control shapeId="1030" r:id="rId7" name="Label2"/>
  </controls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6"/>
  <dimension ref="A1:N38"/>
  <sheetViews>
    <sheetView view="pageLayout" workbookViewId="0">
      <selection sqref="A1:G1"/>
    </sheetView>
  </sheetViews>
  <sheetFormatPr baseColWidth="10" defaultColWidth="11.42578125" defaultRowHeight="18.75"/>
  <cols>
    <col min="1" max="1" width="20" style="49" customWidth="1"/>
    <col min="2" max="2" width="11.42578125" style="49"/>
    <col min="3" max="3" width="6.140625" style="49" customWidth="1"/>
    <col min="4" max="4" width="3.28515625" style="49" customWidth="1"/>
    <col min="5" max="5" width="18.42578125" style="49" customWidth="1"/>
    <col min="6" max="6" width="11.7109375" style="49" customWidth="1"/>
    <col min="7" max="7" width="6" style="49" customWidth="1"/>
    <col min="8" max="16384" width="11.42578125" style="49"/>
  </cols>
  <sheetData>
    <row r="1" spans="1:14" ht="23.25" customHeight="1" thickTop="1">
      <c r="A1" s="241" t="str">
        <f>Feuil1!A1</f>
        <v>الجمهورية الجزائرية الديمقراطية الشعبية</v>
      </c>
      <c r="B1" s="242"/>
      <c r="C1" s="242"/>
      <c r="D1" s="242"/>
      <c r="E1" s="242"/>
      <c r="F1" s="242"/>
      <c r="G1" s="243"/>
    </row>
    <row r="2" spans="1:14" ht="18.75" customHeight="1">
      <c r="A2" s="244" t="str">
        <f>Feuil1!A2</f>
        <v xml:space="preserve">وزارة التربية الوطنية </v>
      </c>
      <c r="B2" s="245"/>
      <c r="C2" s="245"/>
      <c r="D2" s="245"/>
      <c r="E2" s="245"/>
      <c r="F2" s="245"/>
      <c r="G2" s="246"/>
    </row>
    <row r="3" spans="1:14" ht="30">
      <c r="A3" s="244" t="str">
        <f>Feuil1!A3</f>
        <v xml:space="preserve">مديرية التربية </v>
      </c>
      <c r="B3" s="245"/>
      <c r="C3" s="245"/>
      <c r="D3" s="245"/>
      <c r="E3" s="245"/>
      <c r="F3" s="245"/>
      <c r="G3" s="246"/>
    </row>
    <row r="4" spans="1:14" ht="30">
      <c r="A4" s="244" t="str">
        <f>Feuil1!A4</f>
        <v xml:space="preserve">مديرية التربية </v>
      </c>
      <c r="B4" s="245"/>
      <c r="C4" s="245"/>
      <c r="D4" s="245"/>
      <c r="E4" s="245"/>
      <c r="F4" s="245"/>
      <c r="G4" s="246"/>
      <c r="H4" s="71"/>
      <c r="I4" s="71"/>
    </row>
    <row r="5" spans="1:14" s="103" customFormat="1" ht="39" customHeight="1">
      <c r="A5" s="247" t="str">
        <f>Feuil1!A5</f>
        <v>كشف الراتب لشهر:</v>
      </c>
      <c r="B5" s="248"/>
      <c r="C5" s="248"/>
      <c r="D5" s="248"/>
      <c r="E5" s="248"/>
      <c r="F5" s="248"/>
      <c r="G5" s="249"/>
      <c r="H5" s="71"/>
      <c r="I5" s="71"/>
    </row>
    <row r="6" spans="1:14" ht="39" customHeight="1">
      <c r="A6" s="252">
        <f>Feuil1!A6</f>
        <v>2014</v>
      </c>
      <c r="B6" s="253"/>
      <c r="C6" s="253"/>
      <c r="D6" s="250" t="str">
        <f>Feuil1!D6</f>
        <v>فيفري</v>
      </c>
      <c r="E6" s="250"/>
      <c r="F6" s="250"/>
      <c r="G6" s="251"/>
      <c r="H6" s="71"/>
      <c r="I6" s="71"/>
      <c r="K6" s="141"/>
      <c r="L6" s="141"/>
      <c r="M6" s="141"/>
      <c r="N6" s="141"/>
    </row>
    <row r="7" spans="1:14" ht="18.75" customHeight="1">
      <c r="A7" s="104" t="str">
        <f>Feuil1!A7</f>
        <v>أعزب</v>
      </c>
      <c r="B7" s="239" t="s">
        <v>5</v>
      </c>
      <c r="C7" s="239"/>
      <c r="D7" s="105"/>
      <c r="E7" s="106" t="str">
        <f>Feuil1!E7</f>
        <v>شريف</v>
      </c>
      <c r="F7" s="239" t="s">
        <v>25</v>
      </c>
      <c r="G7" s="240"/>
      <c r="H7" s="71"/>
      <c r="I7" s="71"/>
    </row>
    <row r="8" spans="1:14" ht="18.75" customHeight="1">
      <c r="A8" s="104">
        <f>Feuil1!A8</f>
        <v>12</v>
      </c>
      <c r="B8" s="239" t="s">
        <v>30</v>
      </c>
      <c r="C8" s="239"/>
      <c r="D8" s="105"/>
      <c r="E8" s="106" t="str">
        <f>Feuil1!E8</f>
        <v>عرابة</v>
      </c>
      <c r="F8" s="239" t="s">
        <v>26</v>
      </c>
      <c r="G8" s="240"/>
      <c r="H8" s="71"/>
      <c r="I8" s="71"/>
    </row>
    <row r="9" spans="1:14" ht="18.75" customHeight="1">
      <c r="A9" s="107"/>
      <c r="B9" s="105"/>
      <c r="C9" s="105"/>
      <c r="D9" s="105"/>
      <c r="E9" s="106">
        <f>Feuil1!E9</f>
        <v>13</v>
      </c>
      <c r="F9" s="239" t="s">
        <v>27</v>
      </c>
      <c r="G9" s="240"/>
      <c r="H9" s="71"/>
      <c r="I9" s="71"/>
    </row>
    <row r="10" spans="1:14" ht="18.75" customHeight="1">
      <c r="A10" s="104">
        <f>Feuil1!A10</f>
        <v>1020</v>
      </c>
      <c r="B10" s="239" t="s">
        <v>6</v>
      </c>
      <c r="C10" s="239"/>
      <c r="D10" s="105"/>
      <c r="E10" s="106" t="str">
        <f>Feuil1!E10</f>
        <v>طب</v>
      </c>
      <c r="F10" s="239" t="s">
        <v>28</v>
      </c>
      <c r="G10" s="240"/>
      <c r="H10" s="71"/>
      <c r="I10" s="71"/>
    </row>
    <row r="11" spans="1:14" ht="18.75" customHeight="1" thickBot="1">
      <c r="A11" s="108"/>
      <c r="B11" s="234"/>
      <c r="C11" s="234"/>
      <c r="D11" s="234"/>
      <c r="E11" s="109">
        <f>Feuil1!E11</f>
        <v>14</v>
      </c>
      <c r="F11" s="235" t="s">
        <v>29</v>
      </c>
      <c r="G11" s="236"/>
    </row>
    <row r="12" spans="1:14">
      <c r="A12" s="51"/>
    </row>
    <row r="13" spans="1:14" ht="23.25">
      <c r="A13" s="110" t="s">
        <v>38</v>
      </c>
      <c r="B13" s="237" t="s">
        <v>40</v>
      </c>
      <c r="C13" s="238"/>
      <c r="D13" s="111"/>
      <c r="E13" s="112" t="s">
        <v>37</v>
      </c>
      <c r="F13" s="237" t="s">
        <v>39</v>
      </c>
      <c r="G13" s="237"/>
    </row>
    <row r="14" spans="1:14" s="125" customFormat="1" ht="18" customHeight="1">
      <c r="A14" s="117">
        <f>Feuil1!A14</f>
        <v>1000</v>
      </c>
      <c r="B14" s="232" t="str">
        <f>Feuil1!B14</f>
        <v>yynynynyn</v>
      </c>
      <c r="C14" s="233"/>
      <c r="D14" s="116"/>
      <c r="E14" s="118">
        <f>Feuil1!E14</f>
        <v>12000</v>
      </c>
      <c r="F14" s="228" t="str">
        <f>Feuil1!F14</f>
        <v>ujujuj</v>
      </c>
      <c r="G14" s="228"/>
    </row>
    <row r="15" spans="1:14" s="125" customFormat="1" ht="18" customHeight="1">
      <c r="A15" s="117">
        <f>Feuil1!A15</f>
        <v>2000</v>
      </c>
      <c r="B15" s="232" t="str">
        <f>Feuil1!B15</f>
        <v>nununu</v>
      </c>
      <c r="C15" s="233"/>
      <c r="D15" s="116"/>
      <c r="E15" s="118">
        <f>Feuil1!E15</f>
        <v>20000</v>
      </c>
      <c r="F15" s="228" t="str">
        <f>Feuil1!F15</f>
        <v>uj-uju-j</v>
      </c>
      <c r="G15" s="228"/>
    </row>
    <row r="16" spans="1:14" s="125" customFormat="1" ht="18" customHeight="1">
      <c r="A16" s="117">
        <f>Feuil1!A16</f>
        <v>0</v>
      </c>
      <c r="B16" s="232" t="str">
        <f>Feuil1!B16</f>
        <v>/</v>
      </c>
      <c r="C16" s="233"/>
      <c r="D16" s="116"/>
      <c r="E16" s="118">
        <f>Feuil1!E16</f>
        <v>25000</v>
      </c>
      <c r="F16" s="228" t="str">
        <f>Feuil1!F16</f>
        <v>-jrtgth</v>
      </c>
      <c r="G16" s="228"/>
    </row>
    <row r="17" spans="1:7" s="125" customFormat="1" ht="18" customHeight="1">
      <c r="A17" s="117">
        <f>Feuil1!A17</f>
        <v>0</v>
      </c>
      <c r="B17" s="232" t="str">
        <f>Feuil1!B17</f>
        <v>/</v>
      </c>
      <c r="C17" s="233"/>
      <c r="D17" s="116"/>
      <c r="E17" s="118">
        <f>Feuil1!E17</f>
        <v>0</v>
      </c>
      <c r="F17" s="228" t="str">
        <f>Feuil1!F17</f>
        <v>/</v>
      </c>
      <c r="G17" s="228"/>
    </row>
    <row r="18" spans="1:7" s="125" customFormat="1" ht="18" customHeight="1">
      <c r="A18" s="117">
        <f>Feuil1!A18</f>
        <v>0</v>
      </c>
      <c r="B18" s="232" t="str">
        <f>Feuil1!B18</f>
        <v>/</v>
      </c>
      <c r="C18" s="233"/>
      <c r="D18" s="116"/>
      <c r="E18" s="118">
        <f>Feuil1!E18</f>
        <v>0</v>
      </c>
      <c r="F18" s="228" t="str">
        <f>Feuil1!F18</f>
        <v>/</v>
      </c>
      <c r="G18" s="228"/>
    </row>
    <row r="19" spans="1:7" s="125" customFormat="1" ht="18" customHeight="1">
      <c r="A19" s="117">
        <f>Feuil1!A19</f>
        <v>0</v>
      </c>
      <c r="B19" s="232" t="str">
        <f>Feuil1!B19</f>
        <v>/</v>
      </c>
      <c r="C19" s="233"/>
      <c r="D19" s="116"/>
      <c r="E19" s="118">
        <f>Feuil1!E19</f>
        <v>0</v>
      </c>
      <c r="F19" s="228" t="str">
        <f>Feuil1!F19</f>
        <v>/</v>
      </c>
      <c r="G19" s="228"/>
    </row>
    <row r="20" spans="1:7" s="125" customFormat="1" ht="18" customHeight="1">
      <c r="A20" s="117">
        <f>Feuil1!A20</f>
        <v>0</v>
      </c>
      <c r="B20" s="232" t="str">
        <f>Feuil1!B20</f>
        <v>/</v>
      </c>
      <c r="C20" s="233"/>
      <c r="D20" s="116"/>
      <c r="E20" s="118">
        <f>Feuil1!E20</f>
        <v>0</v>
      </c>
      <c r="F20" s="228" t="str">
        <f>Feuil1!F20</f>
        <v>/</v>
      </c>
      <c r="G20" s="228"/>
    </row>
    <row r="21" spans="1:7" s="125" customFormat="1" ht="18" customHeight="1">
      <c r="A21" s="119">
        <f>Feuil1!A21</f>
        <v>0</v>
      </c>
      <c r="B21" s="229" t="str">
        <f>Feuil1!B21</f>
        <v>/</v>
      </c>
      <c r="C21" s="230"/>
      <c r="D21" s="116"/>
      <c r="E21" s="118">
        <f>Feuil1!E21</f>
        <v>0</v>
      </c>
      <c r="F21" s="228" t="str">
        <f>Feuil1!F21</f>
        <v>/</v>
      </c>
      <c r="G21" s="228"/>
    </row>
    <row r="22" spans="1:7" s="125" customFormat="1" ht="18" customHeight="1">
      <c r="A22" s="120"/>
      <c r="B22" s="231"/>
      <c r="C22" s="231"/>
      <c r="D22" s="121"/>
      <c r="E22" s="118">
        <f>Feuil1!E22</f>
        <v>0</v>
      </c>
      <c r="F22" s="228" t="str">
        <f>Feuil1!F22</f>
        <v>/</v>
      </c>
      <c r="G22" s="228"/>
    </row>
    <row r="23" spans="1:7" s="125" customFormat="1" ht="18" customHeight="1">
      <c r="A23" s="122"/>
      <c r="B23" s="224"/>
      <c r="C23" s="224"/>
      <c r="D23" s="121"/>
      <c r="E23" s="118">
        <f>Feuil1!E23</f>
        <v>0</v>
      </c>
      <c r="F23" s="228" t="str">
        <f>Feuil1!F23</f>
        <v>/</v>
      </c>
      <c r="G23" s="228"/>
    </row>
    <row r="24" spans="1:7" s="125" customFormat="1" ht="18" customHeight="1">
      <c r="A24" s="123"/>
      <c r="B24" s="224"/>
      <c r="C24" s="224"/>
      <c r="D24" s="121"/>
      <c r="E24" s="118">
        <f>Feuil1!E24</f>
        <v>30000</v>
      </c>
      <c r="F24" s="228">
        <f>Feuil1!F24</f>
        <v>0</v>
      </c>
      <c r="G24" s="228"/>
    </row>
    <row r="25" spans="1:7" s="125" customFormat="1" ht="18" customHeight="1">
      <c r="A25" s="123"/>
      <c r="B25" s="224"/>
      <c r="C25" s="224"/>
      <c r="D25" s="121"/>
      <c r="E25" s="118">
        <f>Feuil1!E25</f>
        <v>40000</v>
      </c>
      <c r="F25" s="228">
        <f>Feuil1!F25</f>
        <v>0</v>
      </c>
      <c r="G25" s="228"/>
    </row>
    <row r="26" spans="1:7" s="125" customFormat="1" ht="18" customHeight="1">
      <c r="A26" s="123"/>
      <c r="B26" s="224"/>
      <c r="C26" s="224"/>
      <c r="D26" s="121"/>
      <c r="E26" s="118">
        <f>Feuil1!E26</f>
        <v>30000</v>
      </c>
      <c r="F26" s="228">
        <f>Feuil1!F26</f>
        <v>0</v>
      </c>
      <c r="G26" s="228"/>
    </row>
    <row r="27" spans="1:7" s="125" customFormat="1" ht="18" customHeight="1">
      <c r="A27" s="123"/>
      <c r="B27" s="224"/>
      <c r="C27" s="224"/>
      <c r="D27" s="121"/>
      <c r="E27" s="118">
        <f>Feuil1!E27</f>
        <v>30000</v>
      </c>
      <c r="F27" s="228">
        <f>Feuil1!F27</f>
        <v>0</v>
      </c>
      <c r="G27" s="228"/>
    </row>
    <row r="28" spans="1:7" s="125" customFormat="1" ht="18" customHeight="1">
      <c r="A28" s="123"/>
      <c r="B28" s="224"/>
      <c r="C28" s="224"/>
      <c r="D28" s="121"/>
      <c r="E28" s="118">
        <f>Feuil1!E28</f>
        <v>0</v>
      </c>
      <c r="F28" s="228" t="str">
        <f>Feuil1!F28</f>
        <v>/</v>
      </c>
      <c r="G28" s="228"/>
    </row>
    <row r="29" spans="1:7" s="125" customFormat="1" ht="18" customHeight="1">
      <c r="A29" s="123"/>
      <c r="B29" s="224"/>
      <c r="C29" s="224"/>
      <c r="D29" s="121"/>
      <c r="E29" s="118">
        <f>Feuil1!E29</f>
        <v>0</v>
      </c>
      <c r="F29" s="228" t="str">
        <f>Feuil1!F29</f>
        <v>/</v>
      </c>
      <c r="G29" s="228"/>
    </row>
    <row r="30" spans="1:7" s="125" customFormat="1" ht="18" customHeight="1">
      <c r="A30" s="123"/>
      <c r="B30" s="224"/>
      <c r="C30" s="224"/>
      <c r="D30" s="121"/>
      <c r="E30" s="124">
        <f>Feuil1!E30</f>
        <v>0</v>
      </c>
      <c r="F30" s="225" t="str">
        <f>Feuil1!F30</f>
        <v>/</v>
      </c>
      <c r="G30" s="225"/>
    </row>
    <row r="31" spans="1:7" s="125" customFormat="1" ht="18" customHeight="1" thickBot="1">
      <c r="A31" s="123"/>
      <c r="B31" s="224"/>
      <c r="C31" s="224"/>
      <c r="D31" s="123"/>
      <c r="E31" s="119">
        <f>Feuil1!E31</f>
        <v>0</v>
      </c>
      <c r="F31" s="225" t="str">
        <f>Feuil1!F31</f>
        <v>/</v>
      </c>
      <c r="G31" s="225"/>
    </row>
    <row r="32" spans="1:7" ht="24" thickBot="1">
      <c r="A32" s="114">
        <f>Feuil1!A32</f>
        <v>3000</v>
      </c>
      <c r="B32" s="226" t="str">
        <f>Feuil1!B32</f>
        <v>مجمل الاقتطاعات</v>
      </c>
      <c r="C32" s="226"/>
      <c r="D32" s="113"/>
      <c r="E32" s="114">
        <f>Feuil1!E32</f>
        <v>187000</v>
      </c>
      <c r="F32" s="227" t="str">
        <f>Feuil1!F32</f>
        <v>المجموع الخام</v>
      </c>
      <c r="G32" s="227"/>
    </row>
    <row r="33" spans="1:7" ht="24" thickBot="1">
      <c r="A33" s="115"/>
      <c r="B33" s="113"/>
      <c r="C33" s="113"/>
      <c r="D33" s="113"/>
      <c r="E33" s="115"/>
      <c r="F33" s="113"/>
      <c r="G33" s="113"/>
    </row>
    <row r="34" spans="1:7" ht="24" thickBot="1">
      <c r="A34" s="215">
        <f>Feuil1!A34</f>
        <v>184000</v>
      </c>
      <c r="B34" s="216"/>
      <c r="C34" s="217"/>
      <c r="D34" s="113"/>
      <c r="E34" s="218" t="str">
        <f>Feuil1!E34</f>
        <v>الراتب الشهري الصافي</v>
      </c>
      <c r="F34" s="219"/>
      <c r="G34" s="220"/>
    </row>
    <row r="35" spans="1:7" ht="23.25">
      <c r="A35" s="113"/>
      <c r="B35" s="113"/>
      <c r="C35" s="113"/>
      <c r="D35" s="113"/>
      <c r="E35" s="113"/>
      <c r="F35" s="113"/>
      <c r="G35" s="113"/>
    </row>
    <row r="36" spans="1:7" ht="23.25">
      <c r="A36" s="113"/>
      <c r="B36" s="113"/>
      <c r="C36" s="113"/>
      <c r="D36" s="113"/>
      <c r="E36" s="113"/>
      <c r="F36" s="221" t="str">
        <f>Feuil1!F36</f>
        <v>المقتصد</v>
      </c>
      <c r="G36" s="221"/>
    </row>
    <row r="37" spans="1:7" ht="23.25">
      <c r="A37" s="113"/>
      <c r="B37" s="113"/>
      <c r="C37" s="113"/>
      <c r="D37" s="113"/>
      <c r="E37" s="221" t="str">
        <f>Feuil1!F37</f>
        <v>عرابة شريف</v>
      </c>
      <c r="F37" s="221"/>
      <c r="G37" s="221"/>
    </row>
    <row r="38" spans="1:7" ht="23.25">
      <c r="A38" s="113"/>
      <c r="B38" s="222">
        <f>Feuil1!B38</f>
        <v>41285</v>
      </c>
      <c r="C38" s="223"/>
      <c r="D38" s="113"/>
      <c r="E38" s="113"/>
      <c r="F38" s="113"/>
      <c r="G38" s="113"/>
    </row>
  </sheetData>
  <sheetProtection password="CC29" sheet="1" objects="1" scenarios="1"/>
  <mergeCells count="62">
    <mergeCell ref="K6:N6"/>
    <mergeCell ref="B10:C10"/>
    <mergeCell ref="F10:G10"/>
    <mergeCell ref="A1:G1"/>
    <mergeCell ref="A2:G2"/>
    <mergeCell ref="A3:G3"/>
    <mergeCell ref="A4:G4"/>
    <mergeCell ref="B7:C7"/>
    <mergeCell ref="F7:G7"/>
    <mergeCell ref="B8:C8"/>
    <mergeCell ref="F8:G8"/>
    <mergeCell ref="F9:G9"/>
    <mergeCell ref="A5:G5"/>
    <mergeCell ref="D6:G6"/>
    <mergeCell ref="A6:C6"/>
    <mergeCell ref="B11:D11"/>
    <mergeCell ref="F11:G11"/>
    <mergeCell ref="B13:C13"/>
    <mergeCell ref="F13:G13"/>
    <mergeCell ref="B14:C14"/>
    <mergeCell ref="F14:G14"/>
    <mergeCell ref="B15:C15"/>
    <mergeCell ref="F15:G15"/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F23:G23"/>
    <mergeCell ref="B24:C24"/>
    <mergeCell ref="F24:G24"/>
    <mergeCell ref="B25:C25"/>
    <mergeCell ref="F25:G25"/>
    <mergeCell ref="B26:C26"/>
    <mergeCell ref="F26:G26"/>
    <mergeCell ref="B27:C27"/>
    <mergeCell ref="F27:G27"/>
    <mergeCell ref="B28:C28"/>
    <mergeCell ref="F28:G28"/>
    <mergeCell ref="B29:C29"/>
    <mergeCell ref="F29:G29"/>
    <mergeCell ref="B30:C30"/>
    <mergeCell ref="F30:G30"/>
    <mergeCell ref="B31:C31"/>
    <mergeCell ref="F31:G31"/>
    <mergeCell ref="B32:C32"/>
    <mergeCell ref="F32:G32"/>
    <mergeCell ref="A34:C34"/>
    <mergeCell ref="E34:G34"/>
    <mergeCell ref="F36:G36"/>
    <mergeCell ref="B38:C38"/>
    <mergeCell ref="E37:G37"/>
  </mergeCells>
  <pageMargins left="0.70866141732283472" right="0.70866141732283472" top="0.22916666666666666" bottom="0.25" header="0.31496062992125984" footer="0.31496062992125984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Feuil7"/>
  <dimension ref="A1:J23"/>
  <sheetViews>
    <sheetView workbookViewId="0">
      <selection activeCell="E13" sqref="E13"/>
    </sheetView>
  </sheetViews>
  <sheetFormatPr baseColWidth="10" defaultColWidth="11.42578125" defaultRowHeight="18.75"/>
  <cols>
    <col min="1" max="1" width="13.5703125" style="27" customWidth="1"/>
    <col min="2" max="2" width="23" style="1" customWidth="1"/>
    <col min="3" max="3" width="5.7109375" style="1" customWidth="1"/>
    <col min="4" max="4" width="13.85546875" style="27" customWidth="1"/>
    <col min="5" max="5" width="17.28515625" style="1" customWidth="1"/>
    <col min="6" max="6" width="5.28515625" style="1" customWidth="1"/>
    <col min="7" max="7" width="33.7109375" style="1" customWidth="1"/>
    <col min="8" max="8" width="31" style="1" customWidth="1"/>
    <col min="9" max="9" width="23" style="1" customWidth="1"/>
    <col min="10" max="10" width="20.5703125" style="1" customWidth="1"/>
    <col min="11" max="16384" width="11.42578125" style="1"/>
  </cols>
  <sheetData>
    <row r="1" spans="1:10" ht="21.75" thickBot="1">
      <c r="A1" s="27" t="s">
        <v>0</v>
      </c>
      <c r="B1" s="32" t="s">
        <v>11</v>
      </c>
      <c r="C1" s="2"/>
      <c r="D1" s="32" t="s">
        <v>0</v>
      </c>
      <c r="E1" s="32" t="s">
        <v>10</v>
      </c>
      <c r="F1" s="76"/>
      <c r="G1" s="57" t="str">
        <f>Feuil2!G1</f>
        <v>المؤسسة</v>
      </c>
      <c r="H1" s="57" t="str">
        <f>Feuil2!H1</f>
        <v>الجهة الوصية</v>
      </c>
      <c r="I1" s="57" t="str">
        <f>Feuil2!I1</f>
        <v>المقتصد</v>
      </c>
      <c r="J1" s="57" t="str">
        <f>Feuil2!J1</f>
        <v>الوزارة</v>
      </c>
    </row>
    <row r="2" spans="1:10" ht="19.5" thickBot="1">
      <c r="A2" s="101">
        <f>Feuil2!A2</f>
        <v>1</v>
      </c>
      <c r="B2" s="102" t="str">
        <f>Feuil2!B2</f>
        <v>ujujuj</v>
      </c>
      <c r="C2" s="34"/>
      <c r="D2" s="32">
        <f>Feuil2!D2</f>
        <v>1</v>
      </c>
      <c r="E2" s="102" t="str">
        <f>Feuil2!E2</f>
        <v>yynynynyn</v>
      </c>
      <c r="F2" s="76"/>
      <c r="G2" s="35" t="str">
        <f>Feuil2!G2</f>
        <v xml:space="preserve">مديرية التربية </v>
      </c>
      <c r="H2" s="35" t="str">
        <f>Feuil2!H2</f>
        <v xml:space="preserve">مديرية التربية </v>
      </c>
      <c r="I2" s="35" t="str">
        <f>Feuil2!I2</f>
        <v>عرابة شريف</v>
      </c>
      <c r="J2" s="35" t="str">
        <f>Feuil2!J2</f>
        <v xml:space="preserve">وزارة التربية الوطنية </v>
      </c>
    </row>
    <row r="3" spans="1:10">
      <c r="A3" s="101">
        <f>Feuil2!A3</f>
        <v>2</v>
      </c>
      <c r="B3" s="102" t="str">
        <f>Feuil2!B3</f>
        <v>uj-uju-j</v>
      </c>
      <c r="C3" s="34"/>
      <c r="D3" s="32">
        <f>Feuil2!D3</f>
        <v>2</v>
      </c>
      <c r="E3" s="102" t="str">
        <f>Feuil2!E3</f>
        <v>nununu</v>
      </c>
      <c r="F3" s="76"/>
    </row>
    <row r="4" spans="1:10">
      <c r="A4" s="101">
        <f>Feuil2!A4</f>
        <v>3</v>
      </c>
      <c r="B4" s="102" t="str">
        <f>Feuil2!B4</f>
        <v>-jrtgth</v>
      </c>
      <c r="C4" s="34"/>
      <c r="D4" s="32">
        <f>Feuil2!D4</f>
        <v>3</v>
      </c>
      <c r="E4" s="102">
        <f>Feuil2!E4</f>
        <v>0</v>
      </c>
      <c r="F4" s="76"/>
      <c r="G4" s="80">
        <f>Feuil2!G12</f>
        <v>4</v>
      </c>
      <c r="H4" s="80">
        <f>Feuil2!H12</f>
        <v>3</v>
      </c>
    </row>
    <row r="5" spans="1:10">
      <c r="A5" s="101">
        <f>Feuil2!A5</f>
        <v>4</v>
      </c>
      <c r="B5" s="102">
        <f>Feuil2!B5</f>
        <v>0</v>
      </c>
      <c r="C5" s="34"/>
      <c r="D5" s="32">
        <f>Feuil2!D5</f>
        <v>0</v>
      </c>
      <c r="E5" s="102">
        <f>Feuil2!E5</f>
        <v>0</v>
      </c>
      <c r="F5" s="76"/>
    </row>
    <row r="6" spans="1:10">
      <c r="A6" s="101">
        <f>Feuil2!A6</f>
        <v>0</v>
      </c>
      <c r="B6" s="102">
        <f>Feuil2!B6</f>
        <v>0</v>
      </c>
      <c r="C6" s="34"/>
      <c r="D6" s="32">
        <f>Feuil2!D6</f>
        <v>0</v>
      </c>
      <c r="E6" s="102">
        <f>Feuil2!E6</f>
        <v>0</v>
      </c>
      <c r="F6" s="76"/>
    </row>
    <row r="7" spans="1:10">
      <c r="A7" s="101">
        <f>Feuil2!A7</f>
        <v>0</v>
      </c>
      <c r="B7" s="102">
        <f>Feuil2!B7</f>
        <v>0</v>
      </c>
      <c r="C7" s="34"/>
      <c r="D7" s="32">
        <f>Feuil2!D7</f>
        <v>0</v>
      </c>
      <c r="E7" s="102">
        <f>Feuil2!E7</f>
        <v>0</v>
      </c>
      <c r="F7" s="76"/>
    </row>
    <row r="8" spans="1:10">
      <c r="A8" s="101">
        <f>Feuil2!A8</f>
        <v>0</v>
      </c>
      <c r="B8" s="102">
        <f>Feuil2!B8</f>
        <v>0</v>
      </c>
      <c r="C8" s="34"/>
      <c r="D8" s="32">
        <f>Feuil2!D8</f>
        <v>0</v>
      </c>
      <c r="E8" s="102">
        <f>Feuil2!E8</f>
        <v>0</v>
      </c>
      <c r="F8" s="76"/>
    </row>
    <row r="9" spans="1:10">
      <c r="A9" s="101">
        <f>Feuil2!A9</f>
        <v>0</v>
      </c>
      <c r="B9" s="102">
        <f>Feuil2!B9</f>
        <v>0</v>
      </c>
      <c r="C9" s="2"/>
      <c r="D9" s="32">
        <f>Feuil2!D9</f>
        <v>0</v>
      </c>
      <c r="E9" s="102">
        <f>Feuil2!E9</f>
        <v>0</v>
      </c>
      <c r="F9" s="76"/>
    </row>
    <row r="10" spans="1:10">
      <c r="A10" s="101">
        <f>Feuil2!A10</f>
        <v>0</v>
      </c>
      <c r="B10" s="102">
        <f>Feuil2!B10</f>
        <v>0</v>
      </c>
      <c r="C10" s="2"/>
      <c r="D10" s="32">
        <f>Feuil2!D10</f>
        <v>0</v>
      </c>
      <c r="E10" s="102">
        <f>Feuil2!E10</f>
        <v>0</v>
      </c>
      <c r="F10" s="76"/>
    </row>
    <row r="11" spans="1:10">
      <c r="A11" s="101">
        <f>Feuil2!A11</f>
        <v>0</v>
      </c>
      <c r="B11" s="102">
        <f>Feuil2!B11</f>
        <v>0</v>
      </c>
      <c r="C11" s="74"/>
      <c r="D11" s="73"/>
      <c r="E11" s="75"/>
      <c r="F11" s="76"/>
    </row>
    <row r="12" spans="1:10">
      <c r="A12" s="101">
        <f>Feuil2!A12</f>
        <v>0</v>
      </c>
      <c r="B12" s="102">
        <f>Feuil2!B12</f>
        <v>0</v>
      </c>
      <c r="C12" s="74"/>
      <c r="D12" s="32"/>
      <c r="E12" s="34"/>
    </row>
    <row r="13" spans="1:10">
      <c r="A13" s="101">
        <f>Feuil2!A13</f>
        <v>0</v>
      </c>
      <c r="B13" s="102">
        <f>Feuil2!B13</f>
        <v>0</v>
      </c>
      <c r="C13" s="74"/>
      <c r="D13" s="32"/>
      <c r="E13" s="34"/>
    </row>
    <row r="14" spans="1:10">
      <c r="A14" s="101">
        <f>Feuil2!A14</f>
        <v>0</v>
      </c>
      <c r="B14" s="102">
        <f>Feuil2!B14</f>
        <v>0</v>
      </c>
      <c r="C14" s="74"/>
      <c r="D14" s="32"/>
      <c r="E14" s="34"/>
    </row>
    <row r="15" spans="1:10">
      <c r="A15" s="101">
        <f>Feuil2!A15</f>
        <v>0</v>
      </c>
      <c r="B15" s="102">
        <f>Feuil2!B15</f>
        <v>0</v>
      </c>
      <c r="C15" s="74"/>
      <c r="D15" s="32"/>
      <c r="E15" s="34"/>
    </row>
    <row r="16" spans="1:10">
      <c r="A16" s="101">
        <f>Feuil2!A16</f>
        <v>0</v>
      </c>
      <c r="B16" s="102">
        <f>Feuil2!B16</f>
        <v>0</v>
      </c>
      <c r="C16" s="74"/>
      <c r="D16" s="32"/>
      <c r="E16" s="2"/>
      <c r="F16" s="2"/>
      <c r="G16" s="2"/>
    </row>
    <row r="17" spans="1:5">
      <c r="A17" s="101">
        <f>Feuil2!A17</f>
        <v>0</v>
      </c>
      <c r="B17" s="102">
        <f>Feuil2!B17</f>
        <v>0</v>
      </c>
      <c r="C17" s="74"/>
      <c r="D17" s="32"/>
      <c r="E17" s="2"/>
    </row>
    <row r="18" spans="1:5">
      <c r="A18" s="101">
        <f>Feuil2!A18</f>
        <v>0</v>
      </c>
      <c r="B18" s="102">
        <f>Feuil2!B18</f>
        <v>0</v>
      </c>
      <c r="C18" s="74"/>
      <c r="D18" s="32"/>
      <c r="E18" s="2"/>
    </row>
    <row r="19" spans="1:5">
      <c r="A19" s="101">
        <f>Feuil2!A19</f>
        <v>0</v>
      </c>
      <c r="B19" s="102">
        <f>Feuil2!B19</f>
        <v>0</v>
      </c>
      <c r="C19" s="74"/>
      <c r="D19" s="32"/>
      <c r="E19" s="2"/>
    </row>
    <row r="20" spans="1:5">
      <c r="A20" s="77"/>
      <c r="B20" s="76"/>
      <c r="C20" s="76"/>
      <c r="D20" s="32"/>
      <c r="E20" s="2"/>
    </row>
    <row r="21" spans="1:5">
      <c r="D21" s="32"/>
      <c r="E21" s="2"/>
    </row>
    <row r="22" spans="1:5">
      <c r="D22" s="32"/>
      <c r="E22" s="2"/>
    </row>
    <row r="23" spans="1:5">
      <c r="A23" s="81"/>
      <c r="D23" s="81"/>
    </row>
  </sheetData>
  <sheetProtection password="CC29" sheet="1" objects="1" scenarios="1"/>
  <pageMargins left="0.7" right="0.7" top="0.75" bottom="0.75" header="0.3" footer="0.3"/>
  <tableParts count="2">
    <tablePart r:id="rId1"/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Feuil8"/>
  <dimension ref="A1:K200"/>
  <sheetViews>
    <sheetView workbookViewId="0">
      <selection activeCell="G11" sqref="G11"/>
    </sheetView>
  </sheetViews>
  <sheetFormatPr baseColWidth="10" defaultColWidth="13.28515625" defaultRowHeight="18.75"/>
  <cols>
    <col min="1" max="1" width="13.28515625" style="1"/>
    <col min="2" max="2" width="17" style="1" customWidth="1"/>
    <col min="3" max="3" width="17.42578125" style="1" customWidth="1"/>
    <col min="4" max="5" width="13.28515625" style="1"/>
    <col min="6" max="6" width="14.28515625" style="1" customWidth="1"/>
    <col min="7" max="7" width="25.85546875" style="1" customWidth="1"/>
    <col min="8" max="8" width="16.140625" style="1" customWidth="1"/>
    <col min="9" max="9" width="17.5703125" style="1" customWidth="1"/>
    <col min="10" max="16384" width="13.28515625" style="1"/>
  </cols>
  <sheetData>
    <row r="1" spans="1:11">
      <c r="A1" s="9" t="s">
        <v>0</v>
      </c>
      <c r="B1" s="9" t="s">
        <v>1</v>
      </c>
      <c r="C1" s="9" t="s">
        <v>2</v>
      </c>
      <c r="D1" s="9" t="s">
        <v>3</v>
      </c>
      <c r="E1" s="9" t="s">
        <v>7</v>
      </c>
      <c r="F1" s="9" t="s">
        <v>8</v>
      </c>
      <c r="G1" s="9" t="s">
        <v>5</v>
      </c>
      <c r="H1" s="9" t="s">
        <v>4</v>
      </c>
      <c r="I1" s="9" t="s">
        <v>6</v>
      </c>
    </row>
    <row r="2" spans="1:11" s="20" customFormat="1">
      <c r="A2" s="19">
        <f>Tableau1[[#This Row],[الرقم]]</f>
        <v>1</v>
      </c>
      <c r="B2" s="19" t="str">
        <f>Tableau1[[#This Row],[الاسم]]</f>
        <v>شريف</v>
      </c>
      <c r="C2" s="59" t="str">
        <f>Tableau1[[#This Row],[اللقب]]</f>
        <v>عرابة</v>
      </c>
      <c r="D2" s="19">
        <f>Tableau1[[#This Row],[الصنف]]</f>
        <v>13</v>
      </c>
      <c r="E2" s="19" t="str">
        <f>Tableau1[[#This Row],[الاطار]]</f>
        <v>طب</v>
      </c>
      <c r="F2" s="19">
        <f>Tableau1[[#This Row],[القسم]]</f>
        <v>14</v>
      </c>
      <c r="G2" s="19" t="str">
        <f>Tableau1[[#This Row],[الحالة العائلية]]</f>
        <v>أعزب</v>
      </c>
      <c r="H2" s="19">
        <f>Tableau1[[#This Row],[الدرجة]]</f>
        <v>12</v>
      </c>
      <c r="I2" s="19">
        <f>Tableau1[[#This Row],[رقم الحساب]]</f>
        <v>1020</v>
      </c>
    </row>
    <row r="3" spans="1:11" s="20" customFormat="1">
      <c r="A3" s="19">
        <f>Tableau1[[#This Row],[الرقم]]</f>
        <v>2</v>
      </c>
      <c r="B3" s="19" t="str">
        <f>Tableau1[[#This Row],[الاسم]]</f>
        <v>خالد</v>
      </c>
      <c r="C3" s="59" t="str">
        <f>Tableau1[[#This Row],[اللقب]]</f>
        <v>اقتلقل</v>
      </c>
      <c r="D3" s="19">
        <f>Tableau1[[#This Row],[الصنف]]</f>
        <v>6</v>
      </c>
      <c r="E3" s="19" t="str">
        <f>Tableau1[[#This Row],[الاطار]]</f>
        <v>لاىتات</v>
      </c>
      <c r="F3" s="19">
        <f>Tableau1[[#This Row],[القسم]]</f>
        <v>2</v>
      </c>
      <c r="G3" s="19" t="str">
        <f>Tableau1[[#This Row],[الحالة العائلية]]</f>
        <v>متزوج</v>
      </c>
      <c r="H3" s="19">
        <f>Tableau1[[#This Row],[الدرجة]]</f>
        <v>12</v>
      </c>
      <c r="I3" s="19">
        <f>Tableau1[[#This Row],[رقم الحساب]]</f>
        <v>1000</v>
      </c>
    </row>
    <row r="4" spans="1:11" s="20" customFormat="1">
      <c r="A4" s="19">
        <f>Tableau1[[#This Row],[الرقم]]</f>
        <v>3</v>
      </c>
      <c r="B4" s="19" t="str">
        <f>Tableau1[[#This Row],[الاسم]]</f>
        <v>تجريب</v>
      </c>
      <c r="C4" s="59" t="str">
        <f>Tableau1[[#This Row],[اللقب]]</f>
        <v>البرنامج</v>
      </c>
      <c r="D4" s="19">
        <f>Tableau1[[#This Row],[الصنف]]</f>
        <v>12</v>
      </c>
      <c r="E4" s="19" t="str">
        <f>Tableau1[[#This Row],[الاطار]]</f>
        <v>استاذ</v>
      </c>
      <c r="F4" s="19">
        <f>Tableau1[[#This Row],[القسم]]</f>
        <v>12</v>
      </c>
      <c r="G4" s="19" t="str">
        <f>Tableau1[[#This Row],[الحالة العائلية]]</f>
        <v>متزوج</v>
      </c>
      <c r="H4" s="19">
        <f>Tableau1[[#This Row],[الدرجة]]</f>
        <v>2</v>
      </c>
      <c r="I4" s="19">
        <f>Tableau1[[#This Row],[رقم الحساب]]</f>
        <v>1230</v>
      </c>
    </row>
    <row r="5" spans="1:11" s="20" customFormat="1">
      <c r="A5" s="19">
        <f>Tableau1[[#This Row],[الرقم]]</f>
        <v>4</v>
      </c>
      <c r="B5" s="19">
        <f>Tableau1[[#This Row],[الاسم]]</f>
        <v>0</v>
      </c>
      <c r="C5" s="59">
        <f>Tableau1[[#This Row],[اللقب]]</f>
        <v>0</v>
      </c>
      <c r="D5" s="19">
        <f>Tableau1[[#This Row],[الصنف]]</f>
        <v>0</v>
      </c>
      <c r="E5" s="19">
        <f>Tableau1[[#This Row],[الاطار]]</f>
        <v>0</v>
      </c>
      <c r="F5" s="19">
        <f>Tableau1[[#This Row],[القسم]]</f>
        <v>0</v>
      </c>
      <c r="G5" s="19">
        <f>Tableau1[[#This Row],[الحالة العائلية]]</f>
        <v>0</v>
      </c>
      <c r="H5" s="19">
        <f>Tableau1[[#This Row],[الدرجة]]</f>
        <v>0</v>
      </c>
      <c r="I5" s="19">
        <f>Tableau1[[#This Row],[رقم الحساب]]</f>
        <v>0</v>
      </c>
    </row>
    <row r="6" spans="1:11">
      <c r="A6" s="19" t="e">
        <f>Tableau1[[#This Row],[الرقم]]</f>
        <v>#VALUE!</v>
      </c>
      <c r="B6" s="19" t="e">
        <f>Tableau1[[#This Row],[الاسم]]</f>
        <v>#VALUE!</v>
      </c>
      <c r="C6" s="59" t="e">
        <f>Tableau1[[#This Row],[اللقب]]</f>
        <v>#VALUE!</v>
      </c>
      <c r="D6" s="19" t="e">
        <f>Tableau1[[#This Row],[الصنف]]</f>
        <v>#VALUE!</v>
      </c>
      <c r="E6" s="19" t="e">
        <f>Tableau1[[#This Row],[الاطار]]</f>
        <v>#VALUE!</v>
      </c>
      <c r="F6" s="19" t="e">
        <f>Tableau1[[#This Row],[القسم]]</f>
        <v>#VALUE!</v>
      </c>
      <c r="G6" s="19" t="e">
        <f>Tableau1[[#This Row],[الحالة العائلية]]</f>
        <v>#VALUE!</v>
      </c>
      <c r="H6" s="19" t="e">
        <f>Tableau1[[#This Row],[الدرجة]]</f>
        <v>#VALUE!</v>
      </c>
      <c r="I6" s="19" t="e">
        <f>Tableau1[[#This Row],[رقم الحساب]]</f>
        <v>#VALUE!</v>
      </c>
    </row>
    <row r="7" spans="1:11">
      <c r="A7" s="19" t="e">
        <f>Tableau1[[#This Row],[الرقم]]</f>
        <v>#VALUE!</v>
      </c>
      <c r="B7" s="19" t="e">
        <f>Tableau1[[#This Row],[الاسم]]</f>
        <v>#VALUE!</v>
      </c>
      <c r="C7" s="59" t="e">
        <f>Tableau1[[#This Row],[اللقب]]</f>
        <v>#VALUE!</v>
      </c>
      <c r="D7" s="19" t="e">
        <f>Tableau1[[#This Row],[الصنف]]</f>
        <v>#VALUE!</v>
      </c>
      <c r="E7" s="19" t="e">
        <f>Tableau1[[#This Row],[الاطار]]</f>
        <v>#VALUE!</v>
      </c>
      <c r="F7" s="19" t="e">
        <f>Tableau1[[#This Row],[القسم]]</f>
        <v>#VALUE!</v>
      </c>
      <c r="G7" s="19" t="e">
        <f>Tableau1[[#This Row],[الحالة العائلية]]</f>
        <v>#VALUE!</v>
      </c>
      <c r="H7" s="19" t="e">
        <f>Tableau1[[#This Row],[الدرجة]]</f>
        <v>#VALUE!</v>
      </c>
      <c r="I7" s="19" t="e">
        <f>Tableau1[[#This Row],[رقم الحساب]]</f>
        <v>#VALUE!</v>
      </c>
    </row>
    <row r="8" spans="1:11">
      <c r="A8" s="19" t="e">
        <f>Tableau1[[#This Row],[الرقم]]</f>
        <v>#VALUE!</v>
      </c>
      <c r="B8" s="19" t="e">
        <f>Tableau1[[#This Row],[الاسم]]</f>
        <v>#VALUE!</v>
      </c>
      <c r="C8" s="59" t="e">
        <f>Tableau1[[#This Row],[اللقب]]</f>
        <v>#VALUE!</v>
      </c>
      <c r="D8" s="19" t="e">
        <f>Tableau1[[#This Row],[الصنف]]</f>
        <v>#VALUE!</v>
      </c>
      <c r="E8" s="19" t="e">
        <f>Tableau1[[#This Row],[الاطار]]</f>
        <v>#VALUE!</v>
      </c>
      <c r="F8" s="19" t="e">
        <f>Tableau1[[#This Row],[القسم]]</f>
        <v>#VALUE!</v>
      </c>
      <c r="G8" s="19" t="e">
        <f>Tableau1[[#This Row],[الحالة العائلية]]</f>
        <v>#VALUE!</v>
      </c>
      <c r="H8" s="19" t="e">
        <f>Tableau1[[#This Row],[الدرجة]]</f>
        <v>#VALUE!</v>
      </c>
      <c r="I8" s="19" t="e">
        <f>Tableau1[[#This Row],[رقم الحساب]]</f>
        <v>#VALUE!</v>
      </c>
    </row>
    <row r="9" spans="1:11">
      <c r="A9" s="19" t="e">
        <f>Tableau1[[#This Row],[الرقم]]</f>
        <v>#VALUE!</v>
      </c>
      <c r="B9" s="19" t="e">
        <f>Tableau1[[#This Row],[الاسم]]</f>
        <v>#VALUE!</v>
      </c>
      <c r="C9" s="59" t="e">
        <f>Tableau1[[#This Row],[اللقب]]</f>
        <v>#VALUE!</v>
      </c>
      <c r="D9" s="19" t="e">
        <f>Tableau1[[#This Row],[الصنف]]</f>
        <v>#VALUE!</v>
      </c>
      <c r="E9" s="19" t="e">
        <f>Tableau1[[#This Row],[الاطار]]</f>
        <v>#VALUE!</v>
      </c>
      <c r="F9" s="19" t="e">
        <f>Tableau1[[#This Row],[القسم]]</f>
        <v>#VALUE!</v>
      </c>
      <c r="G9" s="19" t="e">
        <f>Tableau1[[#This Row],[الحالة العائلية]]</f>
        <v>#VALUE!</v>
      </c>
      <c r="H9" s="19" t="e">
        <f>Tableau1[[#This Row],[الدرجة]]</f>
        <v>#VALUE!</v>
      </c>
      <c r="I9" s="19" t="e">
        <f>Tableau1[[#This Row],[رقم الحساب]]</f>
        <v>#VALUE!</v>
      </c>
    </row>
    <row r="10" spans="1:11">
      <c r="A10" s="19" t="e">
        <f>Tableau1[[#This Row],[الرقم]]</f>
        <v>#VALUE!</v>
      </c>
      <c r="B10" s="19" t="e">
        <f>Tableau1[[#This Row],[الاسم]]</f>
        <v>#VALUE!</v>
      </c>
      <c r="C10" s="59" t="e">
        <f>Tableau1[[#This Row],[اللقب]]</f>
        <v>#VALUE!</v>
      </c>
      <c r="D10" s="19" t="e">
        <f>Tableau1[[#This Row],[الصنف]]</f>
        <v>#VALUE!</v>
      </c>
      <c r="E10" s="19" t="e">
        <f>Tableau1[[#This Row],[الاطار]]</f>
        <v>#VALUE!</v>
      </c>
      <c r="F10" s="19" t="e">
        <f>Tableau1[[#This Row],[القسم]]</f>
        <v>#VALUE!</v>
      </c>
      <c r="G10" s="19" t="e">
        <f>Tableau1[[#This Row],[الحالة العائلية]]</f>
        <v>#VALUE!</v>
      </c>
      <c r="H10" s="19" t="e">
        <f>Tableau1[[#This Row],[الدرجة]]</f>
        <v>#VALUE!</v>
      </c>
      <c r="I10" s="19" t="e">
        <f>Tableau1[[#This Row],[رقم الحساب]]</f>
        <v>#VALUE!</v>
      </c>
      <c r="J10" s="2"/>
      <c r="K10" s="2"/>
    </row>
    <row r="11" spans="1:11">
      <c r="A11" s="19" t="e">
        <f>Tableau1[[#This Row],[الرقم]]</f>
        <v>#VALUE!</v>
      </c>
      <c r="B11" s="19" t="e">
        <f>Tableau1[[#This Row],[الاسم]]</f>
        <v>#VALUE!</v>
      </c>
      <c r="C11" s="59" t="e">
        <f>Tableau1[[#This Row],[اللقب]]</f>
        <v>#VALUE!</v>
      </c>
      <c r="D11" s="19" t="e">
        <f>Tableau1[[#This Row],[الصنف]]</f>
        <v>#VALUE!</v>
      </c>
      <c r="E11" s="19" t="e">
        <f>Tableau1[[#This Row],[الاطار]]</f>
        <v>#VALUE!</v>
      </c>
      <c r="F11" s="19" t="e">
        <f>Tableau1[[#This Row],[القسم]]</f>
        <v>#VALUE!</v>
      </c>
      <c r="G11" s="19" t="e">
        <f>Tableau1[[#This Row],[الحالة العائلية]]</f>
        <v>#VALUE!</v>
      </c>
      <c r="H11" s="19" t="e">
        <f>Tableau1[[#This Row],[الدرجة]]</f>
        <v>#VALUE!</v>
      </c>
      <c r="I11" s="19" t="e">
        <f>Tableau1[[#This Row],[رقم الحساب]]</f>
        <v>#VALUE!</v>
      </c>
      <c r="J11" s="2"/>
      <c r="K11" s="2"/>
    </row>
    <row r="12" spans="1:11">
      <c r="A12" s="19" t="e">
        <f>Tableau1[[#This Row],[الرقم]]</f>
        <v>#VALUE!</v>
      </c>
      <c r="B12" s="19" t="e">
        <f>Tableau1[[#This Row],[الاسم]]</f>
        <v>#VALUE!</v>
      </c>
      <c r="C12" s="59" t="e">
        <f>Tableau1[[#This Row],[اللقب]]</f>
        <v>#VALUE!</v>
      </c>
      <c r="D12" s="19" t="e">
        <f>Tableau1[[#This Row],[الصنف]]</f>
        <v>#VALUE!</v>
      </c>
      <c r="E12" s="19" t="e">
        <f>Tableau1[[#This Row],[الاطار]]</f>
        <v>#VALUE!</v>
      </c>
      <c r="F12" s="19" t="e">
        <f>Tableau1[[#This Row],[القسم]]</f>
        <v>#VALUE!</v>
      </c>
      <c r="G12" s="19" t="e">
        <f>Tableau1[[#This Row],[الحالة العائلية]]</f>
        <v>#VALUE!</v>
      </c>
      <c r="H12" s="19" t="e">
        <f>Tableau1[[#This Row],[الدرجة]]</f>
        <v>#VALUE!</v>
      </c>
      <c r="I12" s="19" t="e">
        <f>Tableau1[[#This Row],[رقم الحساب]]</f>
        <v>#VALUE!</v>
      </c>
      <c r="J12" s="2"/>
      <c r="K12" s="58"/>
    </row>
    <row r="13" spans="1:11">
      <c r="A13" s="19" t="e">
        <f>Tableau1[[#This Row],[الرقم]]</f>
        <v>#VALUE!</v>
      </c>
      <c r="B13" s="19" t="e">
        <f>Tableau1[[#This Row],[الاسم]]</f>
        <v>#VALUE!</v>
      </c>
      <c r="C13" s="59" t="e">
        <f>Tableau1[[#This Row],[اللقب]]</f>
        <v>#VALUE!</v>
      </c>
      <c r="D13" s="19" t="e">
        <f>Tableau1[[#This Row],[الصنف]]</f>
        <v>#VALUE!</v>
      </c>
      <c r="E13" s="19" t="e">
        <f>Tableau1[[#This Row],[الاطار]]</f>
        <v>#VALUE!</v>
      </c>
      <c r="F13" s="19" t="e">
        <f>Tableau1[[#This Row],[القسم]]</f>
        <v>#VALUE!</v>
      </c>
      <c r="G13" s="19" t="e">
        <f>Tableau1[[#This Row],[الحالة العائلية]]</f>
        <v>#VALUE!</v>
      </c>
      <c r="H13" s="19" t="e">
        <f>Tableau1[[#This Row],[الدرجة]]</f>
        <v>#VALUE!</v>
      </c>
      <c r="I13" s="19" t="e">
        <f>Tableau1[[#This Row],[رقم الحساب]]</f>
        <v>#VALUE!</v>
      </c>
      <c r="J13" s="2"/>
      <c r="K13" s="2"/>
    </row>
    <row r="14" spans="1:11">
      <c r="A14" s="19" t="e">
        <f>Tableau1[[#This Row],[الرقم]]</f>
        <v>#VALUE!</v>
      </c>
      <c r="B14" s="19" t="e">
        <f>Tableau1[[#This Row],[الاسم]]</f>
        <v>#VALUE!</v>
      </c>
      <c r="C14" s="59" t="e">
        <f>Tableau1[[#This Row],[اللقب]]</f>
        <v>#VALUE!</v>
      </c>
      <c r="D14" s="19" t="e">
        <f>Tableau1[[#This Row],[الصنف]]</f>
        <v>#VALUE!</v>
      </c>
      <c r="E14" s="19" t="e">
        <f>Tableau1[[#This Row],[الاطار]]</f>
        <v>#VALUE!</v>
      </c>
      <c r="F14" s="19" t="e">
        <f>Tableau1[[#This Row],[القسم]]</f>
        <v>#VALUE!</v>
      </c>
      <c r="G14" s="19" t="e">
        <f>Tableau1[[#This Row],[الحالة العائلية]]</f>
        <v>#VALUE!</v>
      </c>
      <c r="H14" s="19" t="e">
        <f>Tableau1[[#This Row],[الدرجة]]</f>
        <v>#VALUE!</v>
      </c>
      <c r="I14" s="19" t="e">
        <f>Tableau1[[#This Row],[رقم الحساب]]</f>
        <v>#VALUE!</v>
      </c>
    </row>
    <row r="15" spans="1:11">
      <c r="A15" s="19" t="e">
        <f>Tableau1[[#This Row],[الرقم]]</f>
        <v>#VALUE!</v>
      </c>
      <c r="B15" s="19" t="e">
        <f>Tableau1[[#This Row],[الاسم]]</f>
        <v>#VALUE!</v>
      </c>
      <c r="C15" s="59" t="e">
        <f>Tableau1[[#This Row],[اللقب]]</f>
        <v>#VALUE!</v>
      </c>
      <c r="D15" s="19" t="e">
        <f>Tableau1[[#This Row],[الصنف]]</f>
        <v>#VALUE!</v>
      </c>
      <c r="E15" s="19" t="e">
        <f>Tableau1[[#This Row],[الاطار]]</f>
        <v>#VALUE!</v>
      </c>
      <c r="F15" s="19" t="e">
        <f>Tableau1[[#This Row],[القسم]]</f>
        <v>#VALUE!</v>
      </c>
      <c r="G15" s="19" t="e">
        <f>Tableau1[[#This Row],[الحالة العائلية]]</f>
        <v>#VALUE!</v>
      </c>
      <c r="H15" s="19" t="e">
        <f>Tableau1[[#This Row],[الدرجة]]</f>
        <v>#VALUE!</v>
      </c>
      <c r="I15" s="19" t="e">
        <f>Tableau1[[#This Row],[رقم الحساب]]</f>
        <v>#VALUE!</v>
      </c>
    </row>
    <row r="16" spans="1:11">
      <c r="A16" s="19" t="e">
        <f>Tableau1[[#This Row],[الرقم]]</f>
        <v>#VALUE!</v>
      </c>
      <c r="B16" s="19" t="e">
        <f>Tableau1[[#This Row],[الاسم]]</f>
        <v>#VALUE!</v>
      </c>
      <c r="C16" s="59" t="e">
        <f>Tableau1[[#This Row],[اللقب]]</f>
        <v>#VALUE!</v>
      </c>
      <c r="D16" s="19" t="e">
        <f>Tableau1[[#This Row],[الصنف]]</f>
        <v>#VALUE!</v>
      </c>
      <c r="E16" s="19" t="e">
        <f>Tableau1[[#This Row],[الاطار]]</f>
        <v>#VALUE!</v>
      </c>
      <c r="F16" s="19" t="e">
        <f>Tableau1[[#This Row],[القسم]]</f>
        <v>#VALUE!</v>
      </c>
      <c r="G16" s="19" t="e">
        <f>Tableau1[[#This Row],[الحالة العائلية]]</f>
        <v>#VALUE!</v>
      </c>
      <c r="H16" s="19" t="e">
        <f>Tableau1[[#This Row],[الدرجة]]</f>
        <v>#VALUE!</v>
      </c>
      <c r="I16" s="19" t="e">
        <f>Tableau1[[#This Row],[رقم الحساب]]</f>
        <v>#VALUE!</v>
      </c>
    </row>
    <row r="17" spans="1:9">
      <c r="A17" s="19" t="e">
        <f>Tableau1[[#This Row],[الرقم]]</f>
        <v>#VALUE!</v>
      </c>
      <c r="B17" s="19" t="e">
        <f>Tableau1[[#This Row],[الاسم]]</f>
        <v>#VALUE!</v>
      </c>
      <c r="C17" s="59" t="e">
        <f>Tableau1[[#This Row],[اللقب]]</f>
        <v>#VALUE!</v>
      </c>
      <c r="D17" s="19" t="e">
        <f>Tableau1[[#This Row],[الصنف]]</f>
        <v>#VALUE!</v>
      </c>
      <c r="E17" s="19" t="e">
        <f>Tableau1[[#This Row],[الاطار]]</f>
        <v>#VALUE!</v>
      </c>
      <c r="F17" s="19" t="e">
        <f>Tableau1[[#This Row],[القسم]]</f>
        <v>#VALUE!</v>
      </c>
      <c r="G17" s="19" t="e">
        <f>Tableau1[[#This Row],[الحالة العائلية]]</f>
        <v>#VALUE!</v>
      </c>
      <c r="H17" s="19" t="e">
        <f>Tableau1[[#This Row],[الدرجة]]</f>
        <v>#VALUE!</v>
      </c>
      <c r="I17" s="19" t="e">
        <f>Tableau1[[#This Row],[رقم الحساب]]</f>
        <v>#VALUE!</v>
      </c>
    </row>
    <row r="18" spans="1:9">
      <c r="A18" s="19" t="e">
        <f>Tableau1[[#This Row],[الرقم]]</f>
        <v>#VALUE!</v>
      </c>
      <c r="B18" s="19" t="e">
        <f>Tableau1[[#This Row],[الاسم]]</f>
        <v>#VALUE!</v>
      </c>
      <c r="C18" s="59" t="e">
        <f>Tableau1[[#This Row],[اللقب]]</f>
        <v>#VALUE!</v>
      </c>
      <c r="D18" s="19" t="e">
        <f>Tableau1[[#This Row],[الصنف]]</f>
        <v>#VALUE!</v>
      </c>
      <c r="E18" s="19" t="e">
        <f>Tableau1[[#This Row],[الاطار]]</f>
        <v>#VALUE!</v>
      </c>
      <c r="F18" s="19" t="e">
        <f>Tableau1[[#This Row],[القسم]]</f>
        <v>#VALUE!</v>
      </c>
      <c r="G18" s="19" t="e">
        <f>Tableau1[[#This Row],[الحالة العائلية]]</f>
        <v>#VALUE!</v>
      </c>
      <c r="H18" s="19" t="e">
        <f>Tableau1[[#This Row],[الدرجة]]</f>
        <v>#VALUE!</v>
      </c>
      <c r="I18" s="19" t="e">
        <f>Tableau1[[#This Row],[رقم الحساب]]</f>
        <v>#VALUE!</v>
      </c>
    </row>
    <row r="19" spans="1:9">
      <c r="A19" s="19" t="e">
        <f>Tableau1[[#This Row],[الرقم]]</f>
        <v>#VALUE!</v>
      </c>
      <c r="B19" s="19" t="e">
        <f>Tableau1[[#This Row],[الاسم]]</f>
        <v>#VALUE!</v>
      </c>
      <c r="C19" s="59" t="e">
        <f>Tableau1[[#This Row],[اللقب]]</f>
        <v>#VALUE!</v>
      </c>
      <c r="D19" s="19" t="e">
        <f>Tableau1[[#This Row],[الصنف]]</f>
        <v>#VALUE!</v>
      </c>
      <c r="E19" s="19" t="e">
        <f>Tableau1[[#This Row],[الاطار]]</f>
        <v>#VALUE!</v>
      </c>
      <c r="F19" s="19" t="e">
        <f>Tableau1[[#This Row],[القسم]]</f>
        <v>#VALUE!</v>
      </c>
      <c r="G19" s="19" t="e">
        <f>Tableau1[[#This Row],[الحالة العائلية]]</f>
        <v>#VALUE!</v>
      </c>
      <c r="H19" s="19" t="e">
        <f>Tableau1[[#This Row],[الدرجة]]</f>
        <v>#VALUE!</v>
      </c>
      <c r="I19" s="19" t="e">
        <f>Tableau1[[#This Row],[رقم الحساب]]</f>
        <v>#VALUE!</v>
      </c>
    </row>
    <row r="20" spans="1:9">
      <c r="A20" s="19" t="e">
        <f>Tableau1[[#This Row],[الرقم]]</f>
        <v>#VALUE!</v>
      </c>
      <c r="B20" s="19" t="e">
        <f>Tableau1[[#This Row],[الاسم]]</f>
        <v>#VALUE!</v>
      </c>
      <c r="C20" s="59" t="e">
        <f>Tableau1[[#This Row],[اللقب]]</f>
        <v>#VALUE!</v>
      </c>
      <c r="D20" s="19" t="e">
        <f>Tableau1[[#This Row],[الصنف]]</f>
        <v>#VALUE!</v>
      </c>
      <c r="E20" s="19" t="e">
        <f>Tableau1[[#This Row],[الاطار]]</f>
        <v>#VALUE!</v>
      </c>
      <c r="F20" s="19" t="e">
        <f>Tableau1[[#This Row],[القسم]]</f>
        <v>#VALUE!</v>
      </c>
      <c r="G20" s="19" t="e">
        <f>Tableau1[[#This Row],[الحالة العائلية]]</f>
        <v>#VALUE!</v>
      </c>
      <c r="H20" s="19" t="e">
        <f>Tableau1[[#This Row],[الدرجة]]</f>
        <v>#VALUE!</v>
      </c>
      <c r="I20" s="19" t="e">
        <f>Tableau1[[#This Row],[رقم الحساب]]</f>
        <v>#VALUE!</v>
      </c>
    </row>
    <row r="21" spans="1:9">
      <c r="A21" s="19" t="e">
        <f>Tableau1[[#This Row],[الرقم]]</f>
        <v>#VALUE!</v>
      </c>
      <c r="B21" s="19" t="e">
        <f>Tableau1[[#This Row],[الاسم]]</f>
        <v>#VALUE!</v>
      </c>
      <c r="C21" s="59" t="e">
        <f>Tableau1[[#This Row],[اللقب]]</f>
        <v>#VALUE!</v>
      </c>
      <c r="D21" s="19" t="e">
        <f>Tableau1[[#This Row],[الصنف]]</f>
        <v>#VALUE!</v>
      </c>
      <c r="E21" s="19" t="e">
        <f>Tableau1[[#This Row],[الاطار]]</f>
        <v>#VALUE!</v>
      </c>
      <c r="F21" s="19" t="e">
        <f>Tableau1[[#This Row],[القسم]]</f>
        <v>#VALUE!</v>
      </c>
      <c r="G21" s="19" t="e">
        <f>Tableau1[[#This Row],[الحالة العائلية]]</f>
        <v>#VALUE!</v>
      </c>
      <c r="H21" s="19" t="e">
        <f>Tableau1[[#This Row],[الدرجة]]</f>
        <v>#VALUE!</v>
      </c>
      <c r="I21" s="19" t="e">
        <f>Tableau1[[#This Row],[رقم الحساب]]</f>
        <v>#VALUE!</v>
      </c>
    </row>
    <row r="22" spans="1:9">
      <c r="A22" s="19" t="e">
        <f>Tableau1[[#This Row],[الرقم]]</f>
        <v>#VALUE!</v>
      </c>
      <c r="B22" s="19" t="e">
        <f>Tableau1[[#This Row],[الاسم]]</f>
        <v>#VALUE!</v>
      </c>
      <c r="C22" s="59" t="e">
        <f>Tableau1[[#This Row],[اللقب]]</f>
        <v>#VALUE!</v>
      </c>
      <c r="D22" s="19" t="e">
        <f>Tableau1[[#This Row],[الصنف]]</f>
        <v>#VALUE!</v>
      </c>
      <c r="E22" s="19" t="e">
        <f>Tableau1[[#This Row],[الاطار]]</f>
        <v>#VALUE!</v>
      </c>
      <c r="F22" s="19" t="e">
        <f>Tableau1[[#This Row],[القسم]]</f>
        <v>#VALUE!</v>
      </c>
      <c r="G22" s="19" t="e">
        <f>Tableau1[[#This Row],[الحالة العائلية]]</f>
        <v>#VALUE!</v>
      </c>
      <c r="H22" s="19" t="e">
        <f>Tableau1[[#This Row],[الدرجة]]</f>
        <v>#VALUE!</v>
      </c>
      <c r="I22" s="19" t="e">
        <f>Tableau1[[#This Row],[رقم الحساب]]</f>
        <v>#VALUE!</v>
      </c>
    </row>
    <row r="23" spans="1:9">
      <c r="A23" s="19" t="e">
        <f>Tableau1[[#This Row],[الرقم]]</f>
        <v>#VALUE!</v>
      </c>
      <c r="B23" s="19" t="e">
        <f>Tableau1[[#This Row],[الاسم]]</f>
        <v>#VALUE!</v>
      </c>
      <c r="C23" s="59" t="e">
        <f>Tableau1[[#This Row],[اللقب]]</f>
        <v>#VALUE!</v>
      </c>
      <c r="D23" s="19" t="e">
        <f>Tableau1[[#This Row],[الصنف]]</f>
        <v>#VALUE!</v>
      </c>
      <c r="E23" s="19" t="e">
        <f>Tableau1[[#This Row],[الاطار]]</f>
        <v>#VALUE!</v>
      </c>
      <c r="F23" s="19" t="e">
        <f>Tableau1[[#This Row],[القسم]]</f>
        <v>#VALUE!</v>
      </c>
      <c r="G23" s="19" t="e">
        <f>Tableau1[[#This Row],[الحالة العائلية]]</f>
        <v>#VALUE!</v>
      </c>
      <c r="H23" s="19" t="e">
        <f>Tableau1[[#This Row],[الدرجة]]</f>
        <v>#VALUE!</v>
      </c>
      <c r="I23" s="19" t="e">
        <f>Tableau1[[#This Row],[رقم الحساب]]</f>
        <v>#VALUE!</v>
      </c>
    </row>
    <row r="24" spans="1:9">
      <c r="A24" s="19" t="e">
        <f>Tableau1[[#This Row],[الرقم]]</f>
        <v>#VALUE!</v>
      </c>
      <c r="B24" s="19" t="e">
        <f>Tableau1[[#This Row],[الاسم]]</f>
        <v>#VALUE!</v>
      </c>
      <c r="C24" s="59" t="e">
        <f>Tableau1[[#This Row],[اللقب]]</f>
        <v>#VALUE!</v>
      </c>
      <c r="D24" s="19" t="e">
        <f>Tableau1[[#This Row],[الصنف]]</f>
        <v>#VALUE!</v>
      </c>
      <c r="E24" s="19" t="e">
        <f>Tableau1[[#This Row],[الاطار]]</f>
        <v>#VALUE!</v>
      </c>
      <c r="F24" s="19" t="e">
        <f>Tableau1[[#This Row],[القسم]]</f>
        <v>#VALUE!</v>
      </c>
      <c r="G24" s="19" t="e">
        <f>Tableau1[[#This Row],[الحالة العائلية]]</f>
        <v>#VALUE!</v>
      </c>
      <c r="H24" s="19" t="e">
        <f>Tableau1[[#This Row],[الدرجة]]</f>
        <v>#VALUE!</v>
      </c>
      <c r="I24" s="19" t="e">
        <f>Tableau1[[#This Row],[رقم الحساب]]</f>
        <v>#VALUE!</v>
      </c>
    </row>
    <row r="25" spans="1:9">
      <c r="A25" s="19" t="e">
        <f>Tableau1[[#This Row],[الرقم]]</f>
        <v>#VALUE!</v>
      </c>
      <c r="B25" s="19" t="e">
        <f>Tableau1[[#This Row],[الاسم]]</f>
        <v>#VALUE!</v>
      </c>
      <c r="C25" s="59" t="e">
        <f>Tableau1[[#This Row],[اللقب]]</f>
        <v>#VALUE!</v>
      </c>
      <c r="D25" s="19" t="e">
        <f>Tableau1[[#This Row],[الصنف]]</f>
        <v>#VALUE!</v>
      </c>
      <c r="E25" s="19" t="e">
        <f>Tableau1[[#This Row],[الاطار]]</f>
        <v>#VALUE!</v>
      </c>
      <c r="F25" s="19" t="e">
        <f>Tableau1[[#This Row],[القسم]]</f>
        <v>#VALUE!</v>
      </c>
      <c r="G25" s="19" t="e">
        <f>Tableau1[[#This Row],[الحالة العائلية]]</f>
        <v>#VALUE!</v>
      </c>
      <c r="H25" s="19" t="e">
        <f>Tableau1[[#This Row],[الدرجة]]</f>
        <v>#VALUE!</v>
      </c>
      <c r="I25" s="19" t="e">
        <f>Tableau1[[#This Row],[رقم الحساب]]</f>
        <v>#VALUE!</v>
      </c>
    </row>
    <row r="26" spans="1:9">
      <c r="A26" s="19" t="e">
        <f>Tableau1[[#This Row],[الرقم]]</f>
        <v>#VALUE!</v>
      </c>
      <c r="B26" s="19" t="e">
        <f>Tableau1[[#This Row],[الاسم]]</f>
        <v>#VALUE!</v>
      </c>
      <c r="C26" s="59" t="e">
        <f>Tableau1[[#This Row],[اللقب]]</f>
        <v>#VALUE!</v>
      </c>
      <c r="D26" s="19" t="e">
        <f>Tableau1[[#This Row],[الصنف]]</f>
        <v>#VALUE!</v>
      </c>
      <c r="E26" s="19" t="e">
        <f>Tableau1[[#This Row],[الاطار]]</f>
        <v>#VALUE!</v>
      </c>
      <c r="F26" s="19" t="e">
        <f>Tableau1[[#This Row],[القسم]]</f>
        <v>#VALUE!</v>
      </c>
      <c r="G26" s="19" t="e">
        <f>Tableau1[[#This Row],[الحالة العائلية]]</f>
        <v>#VALUE!</v>
      </c>
      <c r="H26" s="19" t="e">
        <f>Tableau1[[#This Row],[الدرجة]]</f>
        <v>#VALUE!</v>
      </c>
      <c r="I26" s="19" t="e">
        <f>Tableau1[[#This Row],[رقم الحساب]]</f>
        <v>#VALUE!</v>
      </c>
    </row>
    <row r="27" spans="1:9">
      <c r="A27" s="19" t="e">
        <f>Tableau1[[#This Row],[الرقم]]</f>
        <v>#VALUE!</v>
      </c>
      <c r="B27" s="19" t="e">
        <f>Tableau1[[#This Row],[الاسم]]</f>
        <v>#VALUE!</v>
      </c>
      <c r="C27" s="59" t="e">
        <f>Tableau1[[#This Row],[اللقب]]</f>
        <v>#VALUE!</v>
      </c>
      <c r="D27" s="19" t="e">
        <f>Tableau1[[#This Row],[الصنف]]</f>
        <v>#VALUE!</v>
      </c>
      <c r="E27" s="19" t="e">
        <f>Tableau1[[#This Row],[الاطار]]</f>
        <v>#VALUE!</v>
      </c>
      <c r="F27" s="19" t="e">
        <f>Tableau1[[#This Row],[القسم]]</f>
        <v>#VALUE!</v>
      </c>
      <c r="G27" s="19" t="e">
        <f>Tableau1[[#This Row],[الحالة العائلية]]</f>
        <v>#VALUE!</v>
      </c>
      <c r="H27" s="19" t="e">
        <f>Tableau1[[#This Row],[الدرجة]]</f>
        <v>#VALUE!</v>
      </c>
      <c r="I27" s="19" t="e">
        <f>Tableau1[[#This Row],[رقم الحساب]]</f>
        <v>#VALUE!</v>
      </c>
    </row>
    <row r="28" spans="1:9">
      <c r="A28" s="19" t="e">
        <f>Tableau1[[#This Row],[الرقم]]</f>
        <v>#VALUE!</v>
      </c>
      <c r="B28" s="19" t="e">
        <f>Tableau1[[#This Row],[الاسم]]</f>
        <v>#VALUE!</v>
      </c>
      <c r="C28" s="59" t="e">
        <f>Tableau1[[#This Row],[اللقب]]</f>
        <v>#VALUE!</v>
      </c>
      <c r="D28" s="19" t="e">
        <f>Tableau1[[#This Row],[الصنف]]</f>
        <v>#VALUE!</v>
      </c>
      <c r="E28" s="19" t="e">
        <f>Tableau1[[#This Row],[الاطار]]</f>
        <v>#VALUE!</v>
      </c>
      <c r="F28" s="19" t="e">
        <f>Tableau1[[#This Row],[القسم]]</f>
        <v>#VALUE!</v>
      </c>
      <c r="G28" s="19" t="e">
        <f>Tableau1[[#This Row],[الحالة العائلية]]</f>
        <v>#VALUE!</v>
      </c>
      <c r="H28" s="19" t="e">
        <f>Tableau1[[#This Row],[الدرجة]]</f>
        <v>#VALUE!</v>
      </c>
      <c r="I28" s="19" t="e">
        <f>Tableau1[[#This Row],[رقم الحساب]]</f>
        <v>#VALUE!</v>
      </c>
    </row>
    <row r="29" spans="1:9">
      <c r="A29" s="19" t="e">
        <f>Tableau1[[#This Row],[الرقم]]</f>
        <v>#VALUE!</v>
      </c>
      <c r="B29" s="19" t="e">
        <f>Tableau1[[#This Row],[الاسم]]</f>
        <v>#VALUE!</v>
      </c>
      <c r="C29" s="59" t="e">
        <f>Tableau1[[#This Row],[اللقب]]</f>
        <v>#VALUE!</v>
      </c>
      <c r="D29" s="19" t="e">
        <f>Tableau1[[#This Row],[الصنف]]</f>
        <v>#VALUE!</v>
      </c>
      <c r="E29" s="19" t="e">
        <f>Tableau1[[#This Row],[الاطار]]</f>
        <v>#VALUE!</v>
      </c>
      <c r="F29" s="19" t="e">
        <f>Tableau1[[#This Row],[القسم]]</f>
        <v>#VALUE!</v>
      </c>
      <c r="G29" s="19" t="e">
        <f>Tableau1[[#This Row],[الحالة العائلية]]</f>
        <v>#VALUE!</v>
      </c>
      <c r="H29" s="19" t="e">
        <f>Tableau1[[#This Row],[الدرجة]]</f>
        <v>#VALUE!</v>
      </c>
      <c r="I29" s="19" t="e">
        <f>Tableau1[[#This Row],[رقم الحساب]]</f>
        <v>#VALUE!</v>
      </c>
    </row>
    <row r="30" spans="1:9">
      <c r="A30" s="19" t="e">
        <f>Tableau1[[#This Row],[الرقم]]</f>
        <v>#VALUE!</v>
      </c>
      <c r="B30" s="19" t="e">
        <f>Tableau1[[#This Row],[الاسم]]</f>
        <v>#VALUE!</v>
      </c>
      <c r="C30" s="59" t="e">
        <f>Tableau1[[#This Row],[اللقب]]</f>
        <v>#VALUE!</v>
      </c>
      <c r="D30" s="19" t="e">
        <f>Tableau1[[#This Row],[الصنف]]</f>
        <v>#VALUE!</v>
      </c>
      <c r="E30" s="19" t="e">
        <f>Tableau1[[#This Row],[الاطار]]</f>
        <v>#VALUE!</v>
      </c>
      <c r="F30" s="19" t="e">
        <f>Tableau1[[#This Row],[القسم]]</f>
        <v>#VALUE!</v>
      </c>
      <c r="G30" s="19" t="e">
        <f>Tableau1[[#This Row],[الحالة العائلية]]</f>
        <v>#VALUE!</v>
      </c>
      <c r="H30" s="19" t="e">
        <f>Tableau1[[#This Row],[الدرجة]]</f>
        <v>#VALUE!</v>
      </c>
      <c r="I30" s="19" t="e">
        <f>Tableau1[[#This Row],[رقم الحساب]]</f>
        <v>#VALUE!</v>
      </c>
    </row>
    <row r="31" spans="1:9">
      <c r="A31" s="19" t="e">
        <f>Tableau1[[#This Row],[الرقم]]</f>
        <v>#VALUE!</v>
      </c>
      <c r="B31" s="19" t="e">
        <f>Tableau1[[#This Row],[الاسم]]</f>
        <v>#VALUE!</v>
      </c>
      <c r="C31" s="59" t="e">
        <f>Tableau1[[#This Row],[اللقب]]</f>
        <v>#VALUE!</v>
      </c>
      <c r="D31" s="19" t="e">
        <f>Tableau1[[#This Row],[الصنف]]</f>
        <v>#VALUE!</v>
      </c>
      <c r="E31" s="19" t="e">
        <f>Tableau1[[#This Row],[الاطار]]</f>
        <v>#VALUE!</v>
      </c>
      <c r="F31" s="19" t="e">
        <f>Tableau1[[#This Row],[القسم]]</f>
        <v>#VALUE!</v>
      </c>
      <c r="G31" s="19" t="e">
        <f>Tableau1[[#This Row],[الحالة العائلية]]</f>
        <v>#VALUE!</v>
      </c>
      <c r="H31" s="19" t="e">
        <f>Tableau1[[#This Row],[الدرجة]]</f>
        <v>#VALUE!</v>
      </c>
      <c r="I31" s="19" t="e">
        <f>Tableau1[[#This Row],[رقم الحساب]]</f>
        <v>#VALUE!</v>
      </c>
    </row>
    <row r="32" spans="1:9">
      <c r="A32" s="19" t="e">
        <f>Tableau1[[#This Row],[الرقم]]</f>
        <v>#VALUE!</v>
      </c>
      <c r="B32" s="19" t="e">
        <f>Tableau1[[#This Row],[الاسم]]</f>
        <v>#VALUE!</v>
      </c>
      <c r="C32" s="59" t="e">
        <f>Tableau1[[#This Row],[اللقب]]</f>
        <v>#VALUE!</v>
      </c>
      <c r="D32" s="19" t="e">
        <f>Tableau1[[#This Row],[الصنف]]</f>
        <v>#VALUE!</v>
      </c>
      <c r="E32" s="19" t="e">
        <f>Tableau1[[#This Row],[الاطار]]</f>
        <v>#VALUE!</v>
      </c>
      <c r="F32" s="19" t="e">
        <f>Tableau1[[#This Row],[القسم]]</f>
        <v>#VALUE!</v>
      </c>
      <c r="G32" s="19" t="e">
        <f>Tableau1[[#This Row],[الحالة العائلية]]</f>
        <v>#VALUE!</v>
      </c>
      <c r="H32" s="19" t="e">
        <f>Tableau1[[#This Row],[الدرجة]]</f>
        <v>#VALUE!</v>
      </c>
      <c r="I32" s="19" t="e">
        <f>Tableau1[[#This Row],[رقم الحساب]]</f>
        <v>#VALUE!</v>
      </c>
    </row>
    <row r="33" spans="1:9">
      <c r="A33" s="19" t="e">
        <f>Tableau1[[#This Row],[الرقم]]</f>
        <v>#VALUE!</v>
      </c>
      <c r="B33" s="19" t="e">
        <f>Tableau1[[#This Row],[الاسم]]</f>
        <v>#VALUE!</v>
      </c>
      <c r="C33" s="59" t="e">
        <f>Tableau1[[#This Row],[اللقب]]</f>
        <v>#VALUE!</v>
      </c>
      <c r="D33" s="19" t="e">
        <f>Tableau1[[#This Row],[الصنف]]</f>
        <v>#VALUE!</v>
      </c>
      <c r="E33" s="19" t="e">
        <f>Tableau1[[#This Row],[الاطار]]</f>
        <v>#VALUE!</v>
      </c>
      <c r="F33" s="19" t="e">
        <f>Tableau1[[#This Row],[القسم]]</f>
        <v>#VALUE!</v>
      </c>
      <c r="G33" s="19" t="e">
        <f>Tableau1[[#This Row],[الحالة العائلية]]</f>
        <v>#VALUE!</v>
      </c>
      <c r="H33" s="19" t="e">
        <f>Tableau1[[#This Row],[الدرجة]]</f>
        <v>#VALUE!</v>
      </c>
      <c r="I33" s="19" t="e">
        <f>Tableau1[[#This Row],[رقم الحساب]]</f>
        <v>#VALUE!</v>
      </c>
    </row>
    <row r="34" spans="1:9">
      <c r="A34" s="19" t="e">
        <f>Tableau1[[#This Row],[الرقم]]</f>
        <v>#VALUE!</v>
      </c>
      <c r="B34" s="19" t="e">
        <f>Tableau1[[#This Row],[الاسم]]</f>
        <v>#VALUE!</v>
      </c>
      <c r="C34" s="59" t="e">
        <f>Tableau1[[#This Row],[اللقب]]</f>
        <v>#VALUE!</v>
      </c>
      <c r="D34" s="19" t="e">
        <f>Tableau1[[#This Row],[الصنف]]</f>
        <v>#VALUE!</v>
      </c>
      <c r="E34" s="19" t="e">
        <f>Tableau1[[#This Row],[الاطار]]</f>
        <v>#VALUE!</v>
      </c>
      <c r="F34" s="19" t="e">
        <f>Tableau1[[#This Row],[القسم]]</f>
        <v>#VALUE!</v>
      </c>
      <c r="G34" s="19" t="e">
        <f>Tableau1[[#This Row],[الحالة العائلية]]</f>
        <v>#VALUE!</v>
      </c>
      <c r="H34" s="19" t="e">
        <f>Tableau1[[#This Row],[الدرجة]]</f>
        <v>#VALUE!</v>
      </c>
      <c r="I34" s="19" t="e">
        <f>Tableau1[[#This Row],[رقم الحساب]]</f>
        <v>#VALUE!</v>
      </c>
    </row>
    <row r="35" spans="1:9">
      <c r="A35" s="19" t="e">
        <f>Tableau1[[#This Row],[الرقم]]</f>
        <v>#VALUE!</v>
      </c>
      <c r="B35" s="19" t="e">
        <f>Tableau1[[#This Row],[الاسم]]</f>
        <v>#VALUE!</v>
      </c>
      <c r="C35" s="59" t="e">
        <f>Tableau1[[#This Row],[اللقب]]</f>
        <v>#VALUE!</v>
      </c>
      <c r="D35" s="19" t="e">
        <f>Tableau1[[#This Row],[الصنف]]</f>
        <v>#VALUE!</v>
      </c>
      <c r="E35" s="19" t="e">
        <f>Tableau1[[#This Row],[الاطار]]</f>
        <v>#VALUE!</v>
      </c>
      <c r="F35" s="19" t="e">
        <f>Tableau1[[#This Row],[القسم]]</f>
        <v>#VALUE!</v>
      </c>
      <c r="G35" s="19" t="e">
        <f>Tableau1[[#This Row],[الحالة العائلية]]</f>
        <v>#VALUE!</v>
      </c>
      <c r="H35" s="19" t="e">
        <f>Tableau1[[#This Row],[الدرجة]]</f>
        <v>#VALUE!</v>
      </c>
      <c r="I35" s="19" t="e">
        <f>Tableau1[[#This Row],[رقم الحساب]]</f>
        <v>#VALUE!</v>
      </c>
    </row>
    <row r="36" spans="1:9">
      <c r="A36" s="19" t="e">
        <f>Tableau1[[#This Row],[الرقم]]</f>
        <v>#VALUE!</v>
      </c>
      <c r="B36" s="19" t="e">
        <f>Tableau1[[#This Row],[الاسم]]</f>
        <v>#VALUE!</v>
      </c>
      <c r="C36" s="59" t="e">
        <f>Tableau1[[#This Row],[اللقب]]</f>
        <v>#VALUE!</v>
      </c>
      <c r="D36" s="19" t="e">
        <f>Tableau1[[#This Row],[الصنف]]</f>
        <v>#VALUE!</v>
      </c>
      <c r="E36" s="19" t="e">
        <f>Tableau1[[#This Row],[الاطار]]</f>
        <v>#VALUE!</v>
      </c>
      <c r="F36" s="19" t="e">
        <f>Tableau1[[#This Row],[القسم]]</f>
        <v>#VALUE!</v>
      </c>
      <c r="G36" s="19" t="e">
        <f>Tableau1[[#This Row],[الحالة العائلية]]</f>
        <v>#VALUE!</v>
      </c>
      <c r="H36" s="19" t="e">
        <f>Tableau1[[#This Row],[الدرجة]]</f>
        <v>#VALUE!</v>
      </c>
      <c r="I36" s="19" t="e">
        <f>Tableau1[[#This Row],[رقم الحساب]]</f>
        <v>#VALUE!</v>
      </c>
    </row>
    <row r="37" spans="1:9">
      <c r="A37" s="19" t="e">
        <f>Tableau1[[#This Row],[الرقم]]</f>
        <v>#VALUE!</v>
      </c>
      <c r="B37" s="19" t="e">
        <f>Tableau1[[#This Row],[الاسم]]</f>
        <v>#VALUE!</v>
      </c>
      <c r="C37" s="59" t="e">
        <f>Tableau1[[#This Row],[اللقب]]</f>
        <v>#VALUE!</v>
      </c>
      <c r="D37" s="19" t="e">
        <f>Tableau1[[#This Row],[الصنف]]</f>
        <v>#VALUE!</v>
      </c>
      <c r="E37" s="19" t="e">
        <f>Tableau1[[#This Row],[الاطار]]</f>
        <v>#VALUE!</v>
      </c>
      <c r="F37" s="19" t="e">
        <f>Tableau1[[#This Row],[القسم]]</f>
        <v>#VALUE!</v>
      </c>
      <c r="G37" s="19" t="e">
        <f>Tableau1[[#This Row],[الحالة العائلية]]</f>
        <v>#VALUE!</v>
      </c>
      <c r="H37" s="19" t="e">
        <f>Tableau1[[#This Row],[الدرجة]]</f>
        <v>#VALUE!</v>
      </c>
      <c r="I37" s="19" t="e">
        <f>Tableau1[[#This Row],[رقم الحساب]]</f>
        <v>#VALUE!</v>
      </c>
    </row>
    <row r="38" spans="1:9">
      <c r="A38" s="19" t="e">
        <f>Tableau1[[#This Row],[الرقم]]</f>
        <v>#VALUE!</v>
      </c>
      <c r="B38" s="19" t="e">
        <f>Tableau1[[#This Row],[الاسم]]</f>
        <v>#VALUE!</v>
      </c>
      <c r="C38" s="59" t="e">
        <f>Tableau1[[#This Row],[اللقب]]</f>
        <v>#VALUE!</v>
      </c>
      <c r="D38" s="19" t="e">
        <f>Tableau1[[#This Row],[الصنف]]</f>
        <v>#VALUE!</v>
      </c>
      <c r="E38" s="19" t="e">
        <f>Tableau1[[#This Row],[الاطار]]</f>
        <v>#VALUE!</v>
      </c>
      <c r="F38" s="19" t="e">
        <f>Tableau1[[#This Row],[القسم]]</f>
        <v>#VALUE!</v>
      </c>
      <c r="G38" s="19" t="e">
        <f>Tableau1[[#This Row],[الحالة العائلية]]</f>
        <v>#VALUE!</v>
      </c>
      <c r="H38" s="19" t="e">
        <f>Tableau1[[#This Row],[الدرجة]]</f>
        <v>#VALUE!</v>
      </c>
      <c r="I38" s="19" t="e">
        <f>Tableau1[[#This Row],[رقم الحساب]]</f>
        <v>#VALUE!</v>
      </c>
    </row>
    <row r="39" spans="1:9">
      <c r="A39" s="19" t="e">
        <f>Tableau1[[#This Row],[الرقم]]</f>
        <v>#VALUE!</v>
      </c>
      <c r="B39" s="19" t="e">
        <f>Tableau1[[#This Row],[الاسم]]</f>
        <v>#VALUE!</v>
      </c>
      <c r="C39" s="59" t="e">
        <f>Tableau1[[#This Row],[اللقب]]</f>
        <v>#VALUE!</v>
      </c>
      <c r="D39" s="19" t="e">
        <f>Tableau1[[#This Row],[الصنف]]</f>
        <v>#VALUE!</v>
      </c>
      <c r="E39" s="19" t="e">
        <f>Tableau1[[#This Row],[الاطار]]</f>
        <v>#VALUE!</v>
      </c>
      <c r="F39" s="19" t="e">
        <f>Tableau1[[#This Row],[القسم]]</f>
        <v>#VALUE!</v>
      </c>
      <c r="G39" s="19" t="e">
        <f>Tableau1[[#This Row],[الحالة العائلية]]</f>
        <v>#VALUE!</v>
      </c>
      <c r="H39" s="19" t="e">
        <f>Tableau1[[#This Row],[الدرجة]]</f>
        <v>#VALUE!</v>
      </c>
      <c r="I39" s="19" t="e">
        <f>Tableau1[[#This Row],[رقم الحساب]]</f>
        <v>#VALUE!</v>
      </c>
    </row>
    <row r="40" spans="1:9">
      <c r="A40" s="19" t="e">
        <f>Tableau1[[#This Row],[الرقم]]</f>
        <v>#VALUE!</v>
      </c>
      <c r="B40" s="19" t="e">
        <f>Tableau1[[#This Row],[الاسم]]</f>
        <v>#VALUE!</v>
      </c>
      <c r="C40" s="59" t="e">
        <f>Tableau1[[#This Row],[اللقب]]</f>
        <v>#VALUE!</v>
      </c>
      <c r="D40" s="19" t="e">
        <f>Tableau1[[#This Row],[الصنف]]</f>
        <v>#VALUE!</v>
      </c>
      <c r="E40" s="19" t="e">
        <f>Tableau1[[#This Row],[الاطار]]</f>
        <v>#VALUE!</v>
      </c>
      <c r="F40" s="19" t="e">
        <f>Tableau1[[#This Row],[القسم]]</f>
        <v>#VALUE!</v>
      </c>
      <c r="G40" s="19" t="e">
        <f>Tableau1[[#This Row],[الحالة العائلية]]</f>
        <v>#VALUE!</v>
      </c>
      <c r="H40" s="19" t="e">
        <f>Tableau1[[#This Row],[الدرجة]]</f>
        <v>#VALUE!</v>
      </c>
      <c r="I40" s="19" t="e">
        <f>Tableau1[[#This Row],[رقم الحساب]]</f>
        <v>#VALUE!</v>
      </c>
    </row>
    <row r="41" spans="1:9">
      <c r="A41" s="19" t="e">
        <f>Tableau1[[#This Row],[الرقم]]</f>
        <v>#VALUE!</v>
      </c>
      <c r="B41" s="19" t="e">
        <f>Tableau1[[#This Row],[الاسم]]</f>
        <v>#VALUE!</v>
      </c>
      <c r="C41" s="59" t="e">
        <f>Tableau1[[#This Row],[اللقب]]</f>
        <v>#VALUE!</v>
      </c>
      <c r="D41" s="19" t="e">
        <f>Tableau1[[#This Row],[الصنف]]</f>
        <v>#VALUE!</v>
      </c>
      <c r="E41" s="19" t="e">
        <f>Tableau1[[#This Row],[الاطار]]</f>
        <v>#VALUE!</v>
      </c>
      <c r="F41" s="19" t="e">
        <f>Tableau1[[#This Row],[القسم]]</f>
        <v>#VALUE!</v>
      </c>
      <c r="G41" s="19" t="e">
        <f>Tableau1[[#This Row],[الحالة العائلية]]</f>
        <v>#VALUE!</v>
      </c>
      <c r="H41" s="19" t="e">
        <f>Tableau1[[#This Row],[الدرجة]]</f>
        <v>#VALUE!</v>
      </c>
      <c r="I41" s="19" t="e">
        <f>Tableau1[[#This Row],[رقم الحساب]]</f>
        <v>#VALUE!</v>
      </c>
    </row>
    <row r="42" spans="1:9">
      <c r="A42" s="19" t="e">
        <f>Tableau1[[#This Row],[الرقم]]</f>
        <v>#VALUE!</v>
      </c>
      <c r="B42" s="19" t="e">
        <f>Tableau1[[#This Row],[الاسم]]</f>
        <v>#VALUE!</v>
      </c>
      <c r="C42" s="59" t="e">
        <f>Tableau1[[#This Row],[اللقب]]</f>
        <v>#VALUE!</v>
      </c>
      <c r="D42" s="19" t="e">
        <f>Tableau1[[#This Row],[الصنف]]</f>
        <v>#VALUE!</v>
      </c>
      <c r="E42" s="19" t="e">
        <f>Tableau1[[#This Row],[الاطار]]</f>
        <v>#VALUE!</v>
      </c>
      <c r="F42" s="19" t="e">
        <f>Tableau1[[#This Row],[القسم]]</f>
        <v>#VALUE!</v>
      </c>
      <c r="G42" s="19" t="e">
        <f>Tableau1[[#This Row],[الحالة العائلية]]</f>
        <v>#VALUE!</v>
      </c>
      <c r="H42" s="19" t="e">
        <f>Tableau1[[#This Row],[الدرجة]]</f>
        <v>#VALUE!</v>
      </c>
      <c r="I42" s="19" t="e">
        <f>Tableau1[[#This Row],[رقم الحساب]]</f>
        <v>#VALUE!</v>
      </c>
    </row>
    <row r="43" spans="1:9">
      <c r="A43" s="19" t="e">
        <f>Tableau1[[#This Row],[الرقم]]</f>
        <v>#VALUE!</v>
      </c>
      <c r="B43" s="19" t="e">
        <f>Tableau1[[#This Row],[الاسم]]</f>
        <v>#VALUE!</v>
      </c>
      <c r="C43" s="59" t="e">
        <f>Tableau1[[#This Row],[اللقب]]</f>
        <v>#VALUE!</v>
      </c>
      <c r="D43" s="19" t="e">
        <f>Tableau1[[#This Row],[الصنف]]</f>
        <v>#VALUE!</v>
      </c>
      <c r="E43" s="19" t="e">
        <f>Tableau1[[#This Row],[الاطار]]</f>
        <v>#VALUE!</v>
      </c>
      <c r="F43" s="19" t="e">
        <f>Tableau1[[#This Row],[القسم]]</f>
        <v>#VALUE!</v>
      </c>
      <c r="G43" s="19" t="e">
        <f>Tableau1[[#This Row],[الحالة العائلية]]</f>
        <v>#VALUE!</v>
      </c>
      <c r="H43" s="19" t="e">
        <f>Tableau1[[#This Row],[الدرجة]]</f>
        <v>#VALUE!</v>
      </c>
      <c r="I43" s="19" t="e">
        <f>Tableau1[[#This Row],[رقم الحساب]]</f>
        <v>#VALUE!</v>
      </c>
    </row>
    <row r="44" spans="1:9">
      <c r="A44" s="19" t="e">
        <f>Tableau1[[#This Row],[الرقم]]</f>
        <v>#VALUE!</v>
      </c>
      <c r="B44" s="19" t="e">
        <f>Tableau1[[#This Row],[الاسم]]</f>
        <v>#VALUE!</v>
      </c>
      <c r="C44" s="59" t="e">
        <f>Tableau1[[#This Row],[اللقب]]</f>
        <v>#VALUE!</v>
      </c>
      <c r="D44" s="19" t="e">
        <f>Tableau1[[#This Row],[الصنف]]</f>
        <v>#VALUE!</v>
      </c>
      <c r="E44" s="19" t="e">
        <f>Tableau1[[#This Row],[الاطار]]</f>
        <v>#VALUE!</v>
      </c>
      <c r="F44" s="19" t="e">
        <f>Tableau1[[#This Row],[القسم]]</f>
        <v>#VALUE!</v>
      </c>
      <c r="G44" s="19" t="e">
        <f>Tableau1[[#This Row],[الحالة العائلية]]</f>
        <v>#VALUE!</v>
      </c>
      <c r="H44" s="19" t="e">
        <f>Tableau1[[#This Row],[الدرجة]]</f>
        <v>#VALUE!</v>
      </c>
      <c r="I44" s="19" t="e">
        <f>Tableau1[[#This Row],[رقم الحساب]]</f>
        <v>#VALUE!</v>
      </c>
    </row>
    <row r="45" spans="1:9">
      <c r="A45" s="19" t="e">
        <f>Tableau1[[#This Row],[الرقم]]</f>
        <v>#VALUE!</v>
      </c>
      <c r="B45" s="19" t="e">
        <f>Tableau1[[#This Row],[الاسم]]</f>
        <v>#VALUE!</v>
      </c>
      <c r="C45" s="59" t="e">
        <f>Tableau1[[#This Row],[اللقب]]</f>
        <v>#VALUE!</v>
      </c>
      <c r="D45" s="19" t="e">
        <f>Tableau1[[#This Row],[الصنف]]</f>
        <v>#VALUE!</v>
      </c>
      <c r="E45" s="19" t="e">
        <f>Tableau1[[#This Row],[الاطار]]</f>
        <v>#VALUE!</v>
      </c>
      <c r="F45" s="19" t="e">
        <f>Tableau1[[#This Row],[القسم]]</f>
        <v>#VALUE!</v>
      </c>
      <c r="G45" s="19" t="e">
        <f>Tableau1[[#This Row],[الحالة العائلية]]</f>
        <v>#VALUE!</v>
      </c>
      <c r="H45" s="19" t="e">
        <f>Tableau1[[#This Row],[الدرجة]]</f>
        <v>#VALUE!</v>
      </c>
      <c r="I45" s="19" t="e">
        <f>Tableau1[[#This Row],[رقم الحساب]]</f>
        <v>#VALUE!</v>
      </c>
    </row>
    <row r="46" spans="1:9">
      <c r="A46" s="19" t="e">
        <f>Tableau1[[#This Row],[الرقم]]</f>
        <v>#VALUE!</v>
      </c>
      <c r="B46" s="19" t="e">
        <f>Tableau1[[#This Row],[الاسم]]</f>
        <v>#VALUE!</v>
      </c>
      <c r="C46" s="59" t="e">
        <f>Tableau1[[#This Row],[اللقب]]</f>
        <v>#VALUE!</v>
      </c>
      <c r="D46" s="19" t="e">
        <f>Tableau1[[#This Row],[الصنف]]</f>
        <v>#VALUE!</v>
      </c>
      <c r="E46" s="19" t="e">
        <f>Tableau1[[#This Row],[الاطار]]</f>
        <v>#VALUE!</v>
      </c>
      <c r="F46" s="19" t="e">
        <f>Tableau1[[#This Row],[القسم]]</f>
        <v>#VALUE!</v>
      </c>
      <c r="G46" s="19" t="e">
        <f>Tableau1[[#This Row],[الحالة العائلية]]</f>
        <v>#VALUE!</v>
      </c>
      <c r="H46" s="19" t="e">
        <f>Tableau1[[#This Row],[الدرجة]]</f>
        <v>#VALUE!</v>
      </c>
      <c r="I46" s="19" t="e">
        <f>Tableau1[[#This Row],[رقم الحساب]]</f>
        <v>#VALUE!</v>
      </c>
    </row>
    <row r="47" spans="1:9">
      <c r="A47" s="19" t="e">
        <f>Tableau1[[#This Row],[الرقم]]</f>
        <v>#VALUE!</v>
      </c>
      <c r="B47" s="19" t="e">
        <f>Tableau1[[#This Row],[الاسم]]</f>
        <v>#VALUE!</v>
      </c>
      <c r="C47" s="59" t="e">
        <f>Tableau1[[#This Row],[اللقب]]</f>
        <v>#VALUE!</v>
      </c>
      <c r="D47" s="19" t="e">
        <f>Tableau1[[#This Row],[الصنف]]</f>
        <v>#VALUE!</v>
      </c>
      <c r="E47" s="19" t="e">
        <f>Tableau1[[#This Row],[الاطار]]</f>
        <v>#VALUE!</v>
      </c>
      <c r="F47" s="19" t="e">
        <f>Tableau1[[#This Row],[القسم]]</f>
        <v>#VALUE!</v>
      </c>
      <c r="G47" s="19" t="e">
        <f>Tableau1[[#This Row],[الحالة العائلية]]</f>
        <v>#VALUE!</v>
      </c>
      <c r="H47" s="19" t="e">
        <f>Tableau1[[#This Row],[الدرجة]]</f>
        <v>#VALUE!</v>
      </c>
      <c r="I47" s="19" t="e">
        <f>Tableau1[[#This Row],[رقم الحساب]]</f>
        <v>#VALUE!</v>
      </c>
    </row>
    <row r="48" spans="1:9">
      <c r="A48" s="19" t="e">
        <f>Tableau1[[#This Row],[الرقم]]</f>
        <v>#VALUE!</v>
      </c>
      <c r="B48" s="19" t="e">
        <f>Tableau1[[#This Row],[الاسم]]</f>
        <v>#VALUE!</v>
      </c>
      <c r="C48" s="59" t="e">
        <f>Tableau1[[#This Row],[اللقب]]</f>
        <v>#VALUE!</v>
      </c>
      <c r="D48" s="19" t="e">
        <f>Tableau1[[#This Row],[الصنف]]</f>
        <v>#VALUE!</v>
      </c>
      <c r="E48" s="19" t="e">
        <f>Tableau1[[#This Row],[الاطار]]</f>
        <v>#VALUE!</v>
      </c>
      <c r="F48" s="19" t="e">
        <f>Tableau1[[#This Row],[القسم]]</f>
        <v>#VALUE!</v>
      </c>
      <c r="G48" s="19" t="e">
        <f>Tableau1[[#This Row],[الحالة العائلية]]</f>
        <v>#VALUE!</v>
      </c>
      <c r="H48" s="19" t="e">
        <f>Tableau1[[#This Row],[الدرجة]]</f>
        <v>#VALUE!</v>
      </c>
      <c r="I48" s="19" t="e">
        <f>Tableau1[[#This Row],[رقم الحساب]]</f>
        <v>#VALUE!</v>
      </c>
    </row>
    <row r="49" spans="1:9">
      <c r="A49" s="19" t="e">
        <f>Tableau1[[#This Row],[الرقم]]</f>
        <v>#VALUE!</v>
      </c>
      <c r="B49" s="19" t="e">
        <f>Tableau1[[#This Row],[الاسم]]</f>
        <v>#VALUE!</v>
      </c>
      <c r="C49" s="59" t="e">
        <f>Tableau1[[#This Row],[اللقب]]</f>
        <v>#VALUE!</v>
      </c>
      <c r="D49" s="19" t="e">
        <f>Tableau1[[#This Row],[الصنف]]</f>
        <v>#VALUE!</v>
      </c>
      <c r="E49" s="19" t="e">
        <f>Tableau1[[#This Row],[الاطار]]</f>
        <v>#VALUE!</v>
      </c>
      <c r="F49" s="19" t="e">
        <f>Tableau1[[#This Row],[القسم]]</f>
        <v>#VALUE!</v>
      </c>
      <c r="G49" s="19" t="e">
        <f>Tableau1[[#This Row],[الحالة العائلية]]</f>
        <v>#VALUE!</v>
      </c>
      <c r="H49" s="19" t="e">
        <f>Tableau1[[#This Row],[الدرجة]]</f>
        <v>#VALUE!</v>
      </c>
      <c r="I49" s="19" t="e">
        <f>Tableau1[[#This Row],[رقم الحساب]]</f>
        <v>#VALUE!</v>
      </c>
    </row>
    <row r="50" spans="1:9">
      <c r="A50" s="19" t="e">
        <f>Tableau1[[#This Row],[الرقم]]</f>
        <v>#VALUE!</v>
      </c>
      <c r="B50" s="19" t="e">
        <f>Tableau1[[#This Row],[الاسم]]</f>
        <v>#VALUE!</v>
      </c>
      <c r="C50" s="59" t="e">
        <f>Tableau1[[#This Row],[اللقب]]</f>
        <v>#VALUE!</v>
      </c>
      <c r="D50" s="19" t="e">
        <f>Tableau1[[#This Row],[الصنف]]</f>
        <v>#VALUE!</v>
      </c>
      <c r="E50" s="19" t="e">
        <f>Tableau1[[#This Row],[الاطار]]</f>
        <v>#VALUE!</v>
      </c>
      <c r="F50" s="19" t="e">
        <f>Tableau1[[#This Row],[القسم]]</f>
        <v>#VALUE!</v>
      </c>
      <c r="G50" s="19" t="e">
        <f>Tableau1[[#This Row],[الحالة العائلية]]</f>
        <v>#VALUE!</v>
      </c>
      <c r="H50" s="19" t="e">
        <f>Tableau1[[#This Row],[الدرجة]]</f>
        <v>#VALUE!</v>
      </c>
      <c r="I50" s="19" t="e">
        <f>Tableau1[[#This Row],[رقم الحساب]]</f>
        <v>#VALUE!</v>
      </c>
    </row>
    <row r="51" spans="1:9">
      <c r="A51" s="19" t="e">
        <f>Tableau1[[#This Row],[الرقم]]</f>
        <v>#VALUE!</v>
      </c>
      <c r="B51" s="19" t="e">
        <f>Tableau1[[#This Row],[الاسم]]</f>
        <v>#VALUE!</v>
      </c>
      <c r="C51" s="59" t="e">
        <f>Tableau1[[#This Row],[اللقب]]</f>
        <v>#VALUE!</v>
      </c>
      <c r="D51" s="19" t="e">
        <f>Tableau1[[#This Row],[الصنف]]</f>
        <v>#VALUE!</v>
      </c>
      <c r="E51" s="19" t="e">
        <f>Tableau1[[#This Row],[الاطار]]</f>
        <v>#VALUE!</v>
      </c>
      <c r="F51" s="19" t="e">
        <f>Tableau1[[#This Row],[القسم]]</f>
        <v>#VALUE!</v>
      </c>
      <c r="G51" s="19" t="e">
        <f>Tableau1[[#This Row],[الحالة العائلية]]</f>
        <v>#VALUE!</v>
      </c>
      <c r="H51" s="19" t="e">
        <f>Tableau1[[#This Row],[الدرجة]]</f>
        <v>#VALUE!</v>
      </c>
      <c r="I51" s="19" t="e">
        <f>Tableau1[[#This Row],[رقم الحساب]]</f>
        <v>#VALUE!</v>
      </c>
    </row>
    <row r="52" spans="1:9">
      <c r="A52" s="19" t="e">
        <f>Tableau1[[#This Row],[الرقم]]</f>
        <v>#VALUE!</v>
      </c>
      <c r="B52" s="19" t="e">
        <f>Tableau1[[#This Row],[الاسم]]</f>
        <v>#VALUE!</v>
      </c>
      <c r="C52" s="59" t="e">
        <f>Tableau1[[#This Row],[اللقب]]</f>
        <v>#VALUE!</v>
      </c>
      <c r="D52" s="19" t="e">
        <f>Tableau1[[#This Row],[الصنف]]</f>
        <v>#VALUE!</v>
      </c>
      <c r="E52" s="19" t="e">
        <f>Tableau1[[#This Row],[الاطار]]</f>
        <v>#VALUE!</v>
      </c>
      <c r="F52" s="19" t="e">
        <f>Tableau1[[#This Row],[القسم]]</f>
        <v>#VALUE!</v>
      </c>
      <c r="G52" s="19" t="e">
        <f>Tableau1[[#This Row],[الحالة العائلية]]</f>
        <v>#VALUE!</v>
      </c>
      <c r="H52" s="19" t="e">
        <f>Tableau1[[#This Row],[الدرجة]]</f>
        <v>#VALUE!</v>
      </c>
      <c r="I52" s="19" t="e">
        <f>Tableau1[[#This Row],[رقم الحساب]]</f>
        <v>#VALUE!</v>
      </c>
    </row>
    <row r="53" spans="1:9">
      <c r="A53" s="19" t="e">
        <f>Tableau1[[#This Row],[الرقم]]</f>
        <v>#VALUE!</v>
      </c>
      <c r="B53" s="19" t="e">
        <f>Tableau1[[#This Row],[الاسم]]</f>
        <v>#VALUE!</v>
      </c>
      <c r="C53" s="59" t="e">
        <f>Tableau1[[#This Row],[اللقب]]</f>
        <v>#VALUE!</v>
      </c>
      <c r="D53" s="19" t="e">
        <f>Tableau1[[#This Row],[الصنف]]</f>
        <v>#VALUE!</v>
      </c>
      <c r="E53" s="19" t="e">
        <f>Tableau1[[#This Row],[الاطار]]</f>
        <v>#VALUE!</v>
      </c>
      <c r="F53" s="19" t="e">
        <f>Tableau1[[#This Row],[القسم]]</f>
        <v>#VALUE!</v>
      </c>
      <c r="G53" s="19" t="e">
        <f>Tableau1[[#This Row],[الحالة العائلية]]</f>
        <v>#VALUE!</v>
      </c>
      <c r="H53" s="19" t="e">
        <f>Tableau1[[#This Row],[الدرجة]]</f>
        <v>#VALUE!</v>
      </c>
      <c r="I53" s="19" t="e">
        <f>Tableau1[[#This Row],[رقم الحساب]]</f>
        <v>#VALUE!</v>
      </c>
    </row>
    <row r="54" spans="1:9">
      <c r="A54" s="19" t="e">
        <f>Tableau1[[#This Row],[الرقم]]</f>
        <v>#VALUE!</v>
      </c>
      <c r="B54" s="19" t="e">
        <f>Tableau1[[#This Row],[الاسم]]</f>
        <v>#VALUE!</v>
      </c>
      <c r="C54" s="59" t="e">
        <f>Tableau1[[#This Row],[اللقب]]</f>
        <v>#VALUE!</v>
      </c>
      <c r="D54" s="19" t="e">
        <f>Tableau1[[#This Row],[الصنف]]</f>
        <v>#VALUE!</v>
      </c>
      <c r="E54" s="19" t="e">
        <f>Tableau1[[#This Row],[الاطار]]</f>
        <v>#VALUE!</v>
      </c>
      <c r="F54" s="19" t="e">
        <f>Tableau1[[#This Row],[القسم]]</f>
        <v>#VALUE!</v>
      </c>
      <c r="G54" s="19" t="e">
        <f>Tableau1[[#This Row],[الحالة العائلية]]</f>
        <v>#VALUE!</v>
      </c>
      <c r="H54" s="19" t="e">
        <f>Tableau1[[#This Row],[الدرجة]]</f>
        <v>#VALUE!</v>
      </c>
      <c r="I54" s="19" t="e">
        <f>Tableau1[[#This Row],[رقم الحساب]]</f>
        <v>#VALUE!</v>
      </c>
    </row>
    <row r="55" spans="1:9">
      <c r="A55" s="19" t="e">
        <f>Tableau1[[#This Row],[الرقم]]</f>
        <v>#VALUE!</v>
      </c>
      <c r="B55" s="19" t="e">
        <f>Tableau1[[#This Row],[الاسم]]</f>
        <v>#VALUE!</v>
      </c>
      <c r="C55" s="59" t="e">
        <f>Tableau1[[#This Row],[اللقب]]</f>
        <v>#VALUE!</v>
      </c>
      <c r="D55" s="19" t="e">
        <f>Tableau1[[#This Row],[الصنف]]</f>
        <v>#VALUE!</v>
      </c>
      <c r="E55" s="19" t="e">
        <f>Tableau1[[#This Row],[الاطار]]</f>
        <v>#VALUE!</v>
      </c>
      <c r="F55" s="19" t="e">
        <f>Tableau1[[#This Row],[القسم]]</f>
        <v>#VALUE!</v>
      </c>
      <c r="G55" s="19" t="e">
        <f>Tableau1[[#This Row],[الحالة العائلية]]</f>
        <v>#VALUE!</v>
      </c>
      <c r="H55" s="19" t="e">
        <f>Tableau1[[#This Row],[الدرجة]]</f>
        <v>#VALUE!</v>
      </c>
      <c r="I55" s="19" t="e">
        <f>Tableau1[[#This Row],[رقم الحساب]]</f>
        <v>#VALUE!</v>
      </c>
    </row>
    <row r="56" spans="1:9">
      <c r="A56" s="19" t="e">
        <f>Tableau1[[#This Row],[الرقم]]</f>
        <v>#VALUE!</v>
      </c>
      <c r="B56" s="19" t="e">
        <f>Tableau1[[#This Row],[الاسم]]</f>
        <v>#VALUE!</v>
      </c>
      <c r="C56" s="59" t="e">
        <f>Tableau1[[#This Row],[اللقب]]</f>
        <v>#VALUE!</v>
      </c>
      <c r="D56" s="19" t="e">
        <f>Tableau1[[#This Row],[الصنف]]</f>
        <v>#VALUE!</v>
      </c>
      <c r="E56" s="19" t="e">
        <f>Tableau1[[#This Row],[الاطار]]</f>
        <v>#VALUE!</v>
      </c>
      <c r="F56" s="19" t="e">
        <f>Tableau1[[#This Row],[القسم]]</f>
        <v>#VALUE!</v>
      </c>
      <c r="G56" s="19" t="e">
        <f>Tableau1[[#This Row],[الحالة العائلية]]</f>
        <v>#VALUE!</v>
      </c>
      <c r="H56" s="19" t="e">
        <f>Tableau1[[#This Row],[الدرجة]]</f>
        <v>#VALUE!</v>
      </c>
      <c r="I56" s="19" t="e">
        <f>Tableau1[[#This Row],[رقم الحساب]]</f>
        <v>#VALUE!</v>
      </c>
    </row>
    <row r="57" spans="1:9">
      <c r="A57" s="19" t="e">
        <f>Tableau1[[#This Row],[الرقم]]</f>
        <v>#VALUE!</v>
      </c>
      <c r="B57" s="19" t="e">
        <f>Tableau1[[#This Row],[الاسم]]</f>
        <v>#VALUE!</v>
      </c>
      <c r="C57" s="59" t="e">
        <f>Tableau1[[#This Row],[اللقب]]</f>
        <v>#VALUE!</v>
      </c>
      <c r="D57" s="19" t="e">
        <f>Tableau1[[#This Row],[الصنف]]</f>
        <v>#VALUE!</v>
      </c>
      <c r="E57" s="19" t="e">
        <f>Tableau1[[#This Row],[الاطار]]</f>
        <v>#VALUE!</v>
      </c>
      <c r="F57" s="19" t="e">
        <f>Tableau1[[#This Row],[القسم]]</f>
        <v>#VALUE!</v>
      </c>
      <c r="G57" s="19" t="e">
        <f>Tableau1[[#This Row],[الحالة العائلية]]</f>
        <v>#VALUE!</v>
      </c>
      <c r="H57" s="19" t="e">
        <f>Tableau1[[#This Row],[الدرجة]]</f>
        <v>#VALUE!</v>
      </c>
      <c r="I57" s="19" t="e">
        <f>Tableau1[[#This Row],[رقم الحساب]]</f>
        <v>#VALUE!</v>
      </c>
    </row>
    <row r="58" spans="1:9">
      <c r="A58" s="19" t="e">
        <f>Tableau1[[#This Row],[الرقم]]</f>
        <v>#VALUE!</v>
      </c>
      <c r="B58" s="19" t="e">
        <f>Tableau1[[#This Row],[الاسم]]</f>
        <v>#VALUE!</v>
      </c>
      <c r="C58" s="59" t="e">
        <f>Tableau1[[#This Row],[اللقب]]</f>
        <v>#VALUE!</v>
      </c>
      <c r="D58" s="19" t="e">
        <f>Tableau1[[#This Row],[الصنف]]</f>
        <v>#VALUE!</v>
      </c>
      <c r="E58" s="19" t="e">
        <f>Tableau1[[#This Row],[الاطار]]</f>
        <v>#VALUE!</v>
      </c>
      <c r="F58" s="19" t="e">
        <f>Tableau1[[#This Row],[القسم]]</f>
        <v>#VALUE!</v>
      </c>
      <c r="G58" s="19" t="e">
        <f>Tableau1[[#This Row],[الحالة العائلية]]</f>
        <v>#VALUE!</v>
      </c>
      <c r="H58" s="19" t="e">
        <f>Tableau1[[#This Row],[الدرجة]]</f>
        <v>#VALUE!</v>
      </c>
      <c r="I58" s="19" t="e">
        <f>Tableau1[[#This Row],[رقم الحساب]]</f>
        <v>#VALUE!</v>
      </c>
    </row>
    <row r="59" spans="1:9">
      <c r="A59" s="19" t="e">
        <f>Tableau1[[#This Row],[الرقم]]</f>
        <v>#VALUE!</v>
      </c>
      <c r="B59" s="19" t="e">
        <f>Tableau1[[#This Row],[الاسم]]</f>
        <v>#VALUE!</v>
      </c>
      <c r="C59" s="59" t="e">
        <f>Tableau1[[#This Row],[اللقب]]</f>
        <v>#VALUE!</v>
      </c>
      <c r="D59" s="19" t="e">
        <f>Tableau1[[#This Row],[الصنف]]</f>
        <v>#VALUE!</v>
      </c>
      <c r="E59" s="19" t="e">
        <f>Tableau1[[#This Row],[الاطار]]</f>
        <v>#VALUE!</v>
      </c>
      <c r="F59" s="19" t="e">
        <f>Tableau1[[#This Row],[القسم]]</f>
        <v>#VALUE!</v>
      </c>
      <c r="G59" s="19" t="e">
        <f>Tableau1[[#This Row],[الحالة العائلية]]</f>
        <v>#VALUE!</v>
      </c>
      <c r="H59" s="19" t="e">
        <f>Tableau1[[#This Row],[الدرجة]]</f>
        <v>#VALUE!</v>
      </c>
      <c r="I59" s="19" t="e">
        <f>Tableau1[[#This Row],[رقم الحساب]]</f>
        <v>#VALUE!</v>
      </c>
    </row>
    <row r="60" spans="1:9">
      <c r="A60" s="19" t="e">
        <f>Tableau1[[#This Row],[الرقم]]</f>
        <v>#VALUE!</v>
      </c>
      <c r="B60" s="19" t="e">
        <f>Tableau1[[#This Row],[الاسم]]</f>
        <v>#VALUE!</v>
      </c>
      <c r="C60" s="59" t="e">
        <f>Tableau1[[#This Row],[اللقب]]</f>
        <v>#VALUE!</v>
      </c>
      <c r="D60" s="19" t="e">
        <f>Tableau1[[#This Row],[الصنف]]</f>
        <v>#VALUE!</v>
      </c>
      <c r="E60" s="19" t="e">
        <f>Tableau1[[#This Row],[الاطار]]</f>
        <v>#VALUE!</v>
      </c>
      <c r="F60" s="19" t="e">
        <f>Tableau1[[#This Row],[القسم]]</f>
        <v>#VALUE!</v>
      </c>
      <c r="G60" s="19" t="e">
        <f>Tableau1[[#This Row],[الحالة العائلية]]</f>
        <v>#VALUE!</v>
      </c>
      <c r="H60" s="19" t="e">
        <f>Tableau1[[#This Row],[الدرجة]]</f>
        <v>#VALUE!</v>
      </c>
      <c r="I60" s="19" t="e">
        <f>Tableau1[[#This Row],[رقم الحساب]]</f>
        <v>#VALUE!</v>
      </c>
    </row>
    <row r="61" spans="1:9">
      <c r="A61" s="19" t="e">
        <f>Tableau1[[#This Row],[الرقم]]</f>
        <v>#VALUE!</v>
      </c>
      <c r="B61" s="19" t="e">
        <f>Tableau1[[#This Row],[الاسم]]</f>
        <v>#VALUE!</v>
      </c>
      <c r="C61" s="59" t="e">
        <f>Tableau1[[#This Row],[اللقب]]</f>
        <v>#VALUE!</v>
      </c>
      <c r="D61" s="19" t="e">
        <f>Tableau1[[#This Row],[الصنف]]</f>
        <v>#VALUE!</v>
      </c>
      <c r="E61" s="19" t="e">
        <f>Tableau1[[#This Row],[الاطار]]</f>
        <v>#VALUE!</v>
      </c>
      <c r="F61" s="19" t="e">
        <f>Tableau1[[#This Row],[القسم]]</f>
        <v>#VALUE!</v>
      </c>
      <c r="G61" s="19" t="e">
        <f>Tableau1[[#This Row],[الحالة العائلية]]</f>
        <v>#VALUE!</v>
      </c>
      <c r="H61" s="19" t="e">
        <f>Tableau1[[#This Row],[الدرجة]]</f>
        <v>#VALUE!</v>
      </c>
      <c r="I61" s="19" t="e">
        <f>Tableau1[[#This Row],[رقم الحساب]]</f>
        <v>#VALUE!</v>
      </c>
    </row>
    <row r="62" spans="1:9">
      <c r="A62" s="19" t="e">
        <f>Tableau1[[#This Row],[الرقم]]</f>
        <v>#VALUE!</v>
      </c>
      <c r="B62" s="19" t="e">
        <f>Tableau1[[#This Row],[الاسم]]</f>
        <v>#VALUE!</v>
      </c>
      <c r="C62" s="59" t="e">
        <f>Tableau1[[#This Row],[اللقب]]</f>
        <v>#VALUE!</v>
      </c>
      <c r="D62" s="19" t="e">
        <f>Tableau1[[#This Row],[الصنف]]</f>
        <v>#VALUE!</v>
      </c>
      <c r="E62" s="19" t="e">
        <f>Tableau1[[#This Row],[الاطار]]</f>
        <v>#VALUE!</v>
      </c>
      <c r="F62" s="19" t="e">
        <f>Tableau1[[#This Row],[القسم]]</f>
        <v>#VALUE!</v>
      </c>
      <c r="G62" s="19" t="e">
        <f>Tableau1[[#This Row],[الحالة العائلية]]</f>
        <v>#VALUE!</v>
      </c>
      <c r="H62" s="19" t="e">
        <f>Tableau1[[#This Row],[الدرجة]]</f>
        <v>#VALUE!</v>
      </c>
      <c r="I62" s="19" t="e">
        <f>Tableau1[[#This Row],[رقم الحساب]]</f>
        <v>#VALUE!</v>
      </c>
    </row>
    <row r="63" spans="1:9">
      <c r="A63" s="19" t="e">
        <f>Tableau1[[#This Row],[الرقم]]</f>
        <v>#VALUE!</v>
      </c>
      <c r="B63" s="19" t="e">
        <f>Tableau1[[#This Row],[الاسم]]</f>
        <v>#VALUE!</v>
      </c>
      <c r="C63" s="59" t="e">
        <f>Tableau1[[#This Row],[اللقب]]</f>
        <v>#VALUE!</v>
      </c>
      <c r="D63" s="19" t="e">
        <f>Tableau1[[#This Row],[الصنف]]</f>
        <v>#VALUE!</v>
      </c>
      <c r="E63" s="19" t="e">
        <f>Tableau1[[#This Row],[الاطار]]</f>
        <v>#VALUE!</v>
      </c>
      <c r="F63" s="19" t="e">
        <f>Tableau1[[#This Row],[القسم]]</f>
        <v>#VALUE!</v>
      </c>
      <c r="G63" s="19" t="e">
        <f>Tableau1[[#This Row],[الحالة العائلية]]</f>
        <v>#VALUE!</v>
      </c>
      <c r="H63" s="19" t="e">
        <f>Tableau1[[#This Row],[الدرجة]]</f>
        <v>#VALUE!</v>
      </c>
      <c r="I63" s="19" t="e">
        <f>Tableau1[[#This Row],[رقم الحساب]]</f>
        <v>#VALUE!</v>
      </c>
    </row>
    <row r="64" spans="1:9">
      <c r="A64" s="19" t="e">
        <f>Tableau1[[#This Row],[الرقم]]</f>
        <v>#VALUE!</v>
      </c>
      <c r="B64" s="19" t="e">
        <f>Tableau1[[#This Row],[الاسم]]</f>
        <v>#VALUE!</v>
      </c>
      <c r="C64" s="59" t="e">
        <f>Tableau1[[#This Row],[اللقب]]</f>
        <v>#VALUE!</v>
      </c>
      <c r="D64" s="19" t="e">
        <f>Tableau1[[#This Row],[الصنف]]</f>
        <v>#VALUE!</v>
      </c>
      <c r="E64" s="19" t="e">
        <f>Tableau1[[#This Row],[الاطار]]</f>
        <v>#VALUE!</v>
      </c>
      <c r="F64" s="19" t="e">
        <f>Tableau1[[#This Row],[القسم]]</f>
        <v>#VALUE!</v>
      </c>
      <c r="G64" s="19" t="e">
        <f>Tableau1[[#This Row],[الحالة العائلية]]</f>
        <v>#VALUE!</v>
      </c>
      <c r="H64" s="19" t="e">
        <f>Tableau1[[#This Row],[الدرجة]]</f>
        <v>#VALUE!</v>
      </c>
      <c r="I64" s="19" t="e">
        <f>Tableau1[[#This Row],[رقم الحساب]]</f>
        <v>#VALUE!</v>
      </c>
    </row>
    <row r="65" spans="1:9">
      <c r="A65" s="19" t="e">
        <f>Tableau1[[#This Row],[الرقم]]</f>
        <v>#VALUE!</v>
      </c>
      <c r="B65" s="19" t="e">
        <f>Tableau1[[#This Row],[الاسم]]</f>
        <v>#VALUE!</v>
      </c>
      <c r="C65" s="59" t="e">
        <f>Tableau1[[#This Row],[اللقب]]</f>
        <v>#VALUE!</v>
      </c>
      <c r="D65" s="19" t="e">
        <f>Tableau1[[#This Row],[الصنف]]</f>
        <v>#VALUE!</v>
      </c>
      <c r="E65" s="19" t="e">
        <f>Tableau1[[#This Row],[الاطار]]</f>
        <v>#VALUE!</v>
      </c>
      <c r="F65" s="19" t="e">
        <f>Tableau1[[#This Row],[القسم]]</f>
        <v>#VALUE!</v>
      </c>
      <c r="G65" s="19" t="e">
        <f>Tableau1[[#This Row],[الحالة العائلية]]</f>
        <v>#VALUE!</v>
      </c>
      <c r="H65" s="19" t="e">
        <f>Tableau1[[#This Row],[الدرجة]]</f>
        <v>#VALUE!</v>
      </c>
      <c r="I65" s="19" t="e">
        <f>Tableau1[[#This Row],[رقم الحساب]]</f>
        <v>#VALUE!</v>
      </c>
    </row>
    <row r="66" spans="1:9">
      <c r="A66" s="19" t="e">
        <f>Tableau1[[#This Row],[الرقم]]</f>
        <v>#VALUE!</v>
      </c>
      <c r="B66" s="19" t="e">
        <f>Tableau1[[#This Row],[الاسم]]</f>
        <v>#VALUE!</v>
      </c>
      <c r="C66" s="59" t="e">
        <f>Tableau1[[#This Row],[اللقب]]</f>
        <v>#VALUE!</v>
      </c>
      <c r="D66" s="19" t="e">
        <f>Tableau1[[#This Row],[الصنف]]</f>
        <v>#VALUE!</v>
      </c>
      <c r="E66" s="19" t="e">
        <f>Tableau1[[#This Row],[الاطار]]</f>
        <v>#VALUE!</v>
      </c>
      <c r="F66" s="19" t="e">
        <f>Tableau1[[#This Row],[القسم]]</f>
        <v>#VALUE!</v>
      </c>
      <c r="G66" s="19" t="e">
        <f>Tableau1[[#This Row],[الحالة العائلية]]</f>
        <v>#VALUE!</v>
      </c>
      <c r="H66" s="19" t="e">
        <f>Tableau1[[#This Row],[الدرجة]]</f>
        <v>#VALUE!</v>
      </c>
      <c r="I66" s="19" t="e">
        <f>Tableau1[[#This Row],[رقم الحساب]]</f>
        <v>#VALUE!</v>
      </c>
    </row>
    <row r="67" spans="1:9">
      <c r="A67" s="19" t="e">
        <f>Tableau1[[#This Row],[الرقم]]</f>
        <v>#VALUE!</v>
      </c>
      <c r="B67" s="19" t="e">
        <f>Tableau1[[#This Row],[الاسم]]</f>
        <v>#VALUE!</v>
      </c>
      <c r="C67" s="59" t="e">
        <f>Tableau1[[#This Row],[اللقب]]</f>
        <v>#VALUE!</v>
      </c>
      <c r="D67" s="19" t="e">
        <f>Tableau1[[#This Row],[الصنف]]</f>
        <v>#VALUE!</v>
      </c>
      <c r="E67" s="19" t="e">
        <f>Tableau1[[#This Row],[الاطار]]</f>
        <v>#VALUE!</v>
      </c>
      <c r="F67" s="19" t="e">
        <f>Tableau1[[#This Row],[القسم]]</f>
        <v>#VALUE!</v>
      </c>
      <c r="G67" s="19" t="e">
        <f>Tableau1[[#This Row],[الحالة العائلية]]</f>
        <v>#VALUE!</v>
      </c>
      <c r="H67" s="19" t="e">
        <f>Tableau1[[#This Row],[الدرجة]]</f>
        <v>#VALUE!</v>
      </c>
      <c r="I67" s="19" t="e">
        <f>Tableau1[[#This Row],[رقم الحساب]]</f>
        <v>#VALUE!</v>
      </c>
    </row>
    <row r="68" spans="1:9">
      <c r="A68" s="19" t="e">
        <f>Tableau1[[#This Row],[الرقم]]</f>
        <v>#VALUE!</v>
      </c>
      <c r="B68" s="19" t="e">
        <f>Tableau1[[#This Row],[الاسم]]</f>
        <v>#VALUE!</v>
      </c>
      <c r="C68" s="59" t="e">
        <f>Tableau1[[#This Row],[اللقب]]</f>
        <v>#VALUE!</v>
      </c>
      <c r="D68" s="19" t="e">
        <f>Tableau1[[#This Row],[الصنف]]</f>
        <v>#VALUE!</v>
      </c>
      <c r="E68" s="19" t="e">
        <f>Tableau1[[#This Row],[الاطار]]</f>
        <v>#VALUE!</v>
      </c>
      <c r="F68" s="19" t="e">
        <f>Tableau1[[#This Row],[القسم]]</f>
        <v>#VALUE!</v>
      </c>
      <c r="G68" s="19" t="e">
        <f>Tableau1[[#This Row],[الحالة العائلية]]</f>
        <v>#VALUE!</v>
      </c>
      <c r="H68" s="19" t="e">
        <f>Tableau1[[#This Row],[الدرجة]]</f>
        <v>#VALUE!</v>
      </c>
      <c r="I68" s="19" t="e">
        <f>Tableau1[[#This Row],[رقم الحساب]]</f>
        <v>#VALUE!</v>
      </c>
    </row>
    <row r="69" spans="1:9">
      <c r="A69" s="19" t="e">
        <f>Tableau1[[#This Row],[الرقم]]</f>
        <v>#VALUE!</v>
      </c>
      <c r="B69" s="19" t="e">
        <f>Tableau1[[#This Row],[الاسم]]</f>
        <v>#VALUE!</v>
      </c>
      <c r="C69" s="59" t="e">
        <f>Tableau1[[#This Row],[اللقب]]</f>
        <v>#VALUE!</v>
      </c>
      <c r="D69" s="19" t="e">
        <f>Tableau1[[#This Row],[الصنف]]</f>
        <v>#VALUE!</v>
      </c>
      <c r="E69" s="19" t="e">
        <f>Tableau1[[#This Row],[الاطار]]</f>
        <v>#VALUE!</v>
      </c>
      <c r="F69" s="19" t="e">
        <f>Tableau1[[#This Row],[القسم]]</f>
        <v>#VALUE!</v>
      </c>
      <c r="G69" s="19" t="e">
        <f>Tableau1[[#This Row],[الحالة العائلية]]</f>
        <v>#VALUE!</v>
      </c>
      <c r="H69" s="19" t="e">
        <f>Tableau1[[#This Row],[الدرجة]]</f>
        <v>#VALUE!</v>
      </c>
      <c r="I69" s="19" t="e">
        <f>Tableau1[[#This Row],[رقم الحساب]]</f>
        <v>#VALUE!</v>
      </c>
    </row>
    <row r="70" spans="1:9">
      <c r="A70" s="19" t="e">
        <f>Tableau1[[#This Row],[الرقم]]</f>
        <v>#VALUE!</v>
      </c>
      <c r="B70" s="19" t="e">
        <f>Tableau1[[#This Row],[الاسم]]</f>
        <v>#VALUE!</v>
      </c>
      <c r="C70" s="59" t="e">
        <f>Tableau1[[#This Row],[اللقب]]</f>
        <v>#VALUE!</v>
      </c>
      <c r="D70" s="19" t="e">
        <f>Tableau1[[#This Row],[الصنف]]</f>
        <v>#VALUE!</v>
      </c>
      <c r="E70" s="19" t="e">
        <f>Tableau1[[#This Row],[الاطار]]</f>
        <v>#VALUE!</v>
      </c>
      <c r="F70" s="19" t="e">
        <f>Tableau1[[#This Row],[القسم]]</f>
        <v>#VALUE!</v>
      </c>
      <c r="G70" s="19" t="e">
        <f>Tableau1[[#This Row],[الحالة العائلية]]</f>
        <v>#VALUE!</v>
      </c>
      <c r="H70" s="19" t="e">
        <f>Tableau1[[#This Row],[الدرجة]]</f>
        <v>#VALUE!</v>
      </c>
      <c r="I70" s="19" t="e">
        <f>Tableau1[[#This Row],[رقم الحساب]]</f>
        <v>#VALUE!</v>
      </c>
    </row>
    <row r="71" spans="1:9">
      <c r="A71" s="19" t="e">
        <f>Tableau1[[#This Row],[الرقم]]</f>
        <v>#VALUE!</v>
      </c>
      <c r="B71" s="19" t="e">
        <f>Tableau1[[#This Row],[الاسم]]</f>
        <v>#VALUE!</v>
      </c>
      <c r="C71" s="59" t="e">
        <f>Tableau1[[#This Row],[اللقب]]</f>
        <v>#VALUE!</v>
      </c>
      <c r="D71" s="19" t="e">
        <f>Tableau1[[#This Row],[الصنف]]</f>
        <v>#VALUE!</v>
      </c>
      <c r="E71" s="19" t="e">
        <f>Tableau1[[#This Row],[الاطار]]</f>
        <v>#VALUE!</v>
      </c>
      <c r="F71" s="19" t="e">
        <f>Tableau1[[#This Row],[القسم]]</f>
        <v>#VALUE!</v>
      </c>
      <c r="G71" s="19" t="e">
        <f>Tableau1[[#This Row],[الحالة العائلية]]</f>
        <v>#VALUE!</v>
      </c>
      <c r="H71" s="19" t="e">
        <f>Tableau1[[#This Row],[الدرجة]]</f>
        <v>#VALUE!</v>
      </c>
      <c r="I71" s="19" t="e">
        <f>Tableau1[[#This Row],[رقم الحساب]]</f>
        <v>#VALUE!</v>
      </c>
    </row>
    <row r="72" spans="1:9">
      <c r="A72" s="19" t="e">
        <f>Tableau1[[#This Row],[الرقم]]</f>
        <v>#VALUE!</v>
      </c>
      <c r="B72" s="19" t="e">
        <f>Tableau1[[#This Row],[الاسم]]</f>
        <v>#VALUE!</v>
      </c>
      <c r="C72" s="59" t="e">
        <f>Tableau1[[#This Row],[اللقب]]</f>
        <v>#VALUE!</v>
      </c>
      <c r="D72" s="19" t="e">
        <f>Tableau1[[#This Row],[الصنف]]</f>
        <v>#VALUE!</v>
      </c>
      <c r="E72" s="19" t="e">
        <f>Tableau1[[#This Row],[الاطار]]</f>
        <v>#VALUE!</v>
      </c>
      <c r="F72" s="19" t="e">
        <f>Tableau1[[#This Row],[القسم]]</f>
        <v>#VALUE!</v>
      </c>
      <c r="G72" s="19" t="e">
        <f>Tableau1[[#This Row],[الحالة العائلية]]</f>
        <v>#VALUE!</v>
      </c>
      <c r="H72" s="19" t="e">
        <f>Tableau1[[#This Row],[الدرجة]]</f>
        <v>#VALUE!</v>
      </c>
      <c r="I72" s="19" t="e">
        <f>Tableau1[[#This Row],[رقم الحساب]]</f>
        <v>#VALUE!</v>
      </c>
    </row>
    <row r="73" spans="1:9">
      <c r="A73" s="19" t="e">
        <f>Tableau1[[#This Row],[الرقم]]</f>
        <v>#VALUE!</v>
      </c>
      <c r="B73" s="19" t="e">
        <f>Tableau1[[#This Row],[الاسم]]</f>
        <v>#VALUE!</v>
      </c>
      <c r="C73" s="59" t="e">
        <f>Tableau1[[#This Row],[اللقب]]</f>
        <v>#VALUE!</v>
      </c>
      <c r="D73" s="19" t="e">
        <f>Tableau1[[#This Row],[الصنف]]</f>
        <v>#VALUE!</v>
      </c>
      <c r="E73" s="19" t="e">
        <f>Tableau1[[#This Row],[الاطار]]</f>
        <v>#VALUE!</v>
      </c>
      <c r="F73" s="19" t="e">
        <f>Tableau1[[#This Row],[القسم]]</f>
        <v>#VALUE!</v>
      </c>
      <c r="G73" s="19" t="e">
        <f>Tableau1[[#This Row],[الحالة العائلية]]</f>
        <v>#VALUE!</v>
      </c>
      <c r="H73" s="19" t="e">
        <f>Tableau1[[#This Row],[الدرجة]]</f>
        <v>#VALUE!</v>
      </c>
      <c r="I73" s="19" t="e">
        <f>Tableau1[[#This Row],[رقم الحساب]]</f>
        <v>#VALUE!</v>
      </c>
    </row>
    <row r="74" spans="1:9">
      <c r="A74" s="19" t="e">
        <f>Tableau1[[#This Row],[الرقم]]</f>
        <v>#VALUE!</v>
      </c>
      <c r="B74" s="19" t="e">
        <f>Tableau1[[#This Row],[الاسم]]</f>
        <v>#VALUE!</v>
      </c>
      <c r="C74" s="59" t="e">
        <f>Tableau1[[#This Row],[اللقب]]</f>
        <v>#VALUE!</v>
      </c>
      <c r="D74" s="19" t="e">
        <f>Tableau1[[#This Row],[الصنف]]</f>
        <v>#VALUE!</v>
      </c>
      <c r="E74" s="19" t="e">
        <f>Tableau1[[#This Row],[الاطار]]</f>
        <v>#VALUE!</v>
      </c>
      <c r="F74" s="19" t="e">
        <f>Tableau1[[#This Row],[القسم]]</f>
        <v>#VALUE!</v>
      </c>
      <c r="G74" s="19" t="e">
        <f>Tableau1[[#This Row],[الحالة العائلية]]</f>
        <v>#VALUE!</v>
      </c>
      <c r="H74" s="19" t="e">
        <f>Tableau1[[#This Row],[الدرجة]]</f>
        <v>#VALUE!</v>
      </c>
      <c r="I74" s="19" t="e">
        <f>Tableau1[[#This Row],[رقم الحساب]]</f>
        <v>#VALUE!</v>
      </c>
    </row>
    <row r="75" spans="1:9">
      <c r="A75" s="19" t="e">
        <f>Tableau1[[#This Row],[الرقم]]</f>
        <v>#VALUE!</v>
      </c>
      <c r="B75" s="19" t="e">
        <f>Tableau1[[#This Row],[الاسم]]</f>
        <v>#VALUE!</v>
      </c>
      <c r="C75" s="59" t="e">
        <f>Tableau1[[#This Row],[اللقب]]</f>
        <v>#VALUE!</v>
      </c>
      <c r="D75" s="19" t="e">
        <f>Tableau1[[#This Row],[الصنف]]</f>
        <v>#VALUE!</v>
      </c>
      <c r="E75" s="19" t="e">
        <f>Tableau1[[#This Row],[الاطار]]</f>
        <v>#VALUE!</v>
      </c>
      <c r="F75" s="19" t="e">
        <f>Tableau1[[#This Row],[القسم]]</f>
        <v>#VALUE!</v>
      </c>
      <c r="G75" s="19" t="e">
        <f>Tableau1[[#This Row],[الحالة العائلية]]</f>
        <v>#VALUE!</v>
      </c>
      <c r="H75" s="19" t="e">
        <f>Tableau1[[#This Row],[الدرجة]]</f>
        <v>#VALUE!</v>
      </c>
      <c r="I75" s="19" t="e">
        <f>Tableau1[[#This Row],[رقم الحساب]]</f>
        <v>#VALUE!</v>
      </c>
    </row>
    <row r="76" spans="1:9">
      <c r="A76" s="19" t="e">
        <f>Tableau1[[#This Row],[الرقم]]</f>
        <v>#VALUE!</v>
      </c>
      <c r="B76" s="19" t="e">
        <f>Tableau1[[#This Row],[الاسم]]</f>
        <v>#VALUE!</v>
      </c>
      <c r="C76" s="59" t="e">
        <f>Tableau1[[#This Row],[اللقب]]</f>
        <v>#VALUE!</v>
      </c>
      <c r="D76" s="19" t="e">
        <f>Tableau1[[#This Row],[الصنف]]</f>
        <v>#VALUE!</v>
      </c>
      <c r="E76" s="19" t="e">
        <f>Tableau1[[#This Row],[الاطار]]</f>
        <v>#VALUE!</v>
      </c>
      <c r="F76" s="19" t="e">
        <f>Tableau1[[#This Row],[القسم]]</f>
        <v>#VALUE!</v>
      </c>
      <c r="G76" s="19" t="e">
        <f>Tableau1[[#This Row],[الحالة العائلية]]</f>
        <v>#VALUE!</v>
      </c>
      <c r="H76" s="19" t="e">
        <f>Tableau1[[#This Row],[الدرجة]]</f>
        <v>#VALUE!</v>
      </c>
      <c r="I76" s="19" t="e">
        <f>Tableau1[[#This Row],[رقم الحساب]]</f>
        <v>#VALUE!</v>
      </c>
    </row>
    <row r="77" spans="1:9">
      <c r="A77" s="19" t="e">
        <f>Tableau1[[#This Row],[الرقم]]</f>
        <v>#VALUE!</v>
      </c>
      <c r="B77" s="19" t="e">
        <f>Tableau1[[#This Row],[الاسم]]</f>
        <v>#VALUE!</v>
      </c>
      <c r="C77" s="59" t="e">
        <f>Tableau1[[#This Row],[اللقب]]</f>
        <v>#VALUE!</v>
      </c>
      <c r="D77" s="19" t="e">
        <f>Tableau1[[#This Row],[الصنف]]</f>
        <v>#VALUE!</v>
      </c>
      <c r="E77" s="19" t="e">
        <f>Tableau1[[#This Row],[الاطار]]</f>
        <v>#VALUE!</v>
      </c>
      <c r="F77" s="19" t="e">
        <f>Tableau1[[#This Row],[القسم]]</f>
        <v>#VALUE!</v>
      </c>
      <c r="G77" s="19" t="e">
        <f>Tableau1[[#This Row],[الحالة العائلية]]</f>
        <v>#VALUE!</v>
      </c>
      <c r="H77" s="19" t="e">
        <f>Tableau1[[#This Row],[الدرجة]]</f>
        <v>#VALUE!</v>
      </c>
      <c r="I77" s="19" t="e">
        <f>Tableau1[[#This Row],[رقم الحساب]]</f>
        <v>#VALUE!</v>
      </c>
    </row>
    <row r="78" spans="1:9">
      <c r="A78" s="19" t="e">
        <f>Tableau1[[#This Row],[الرقم]]</f>
        <v>#VALUE!</v>
      </c>
      <c r="B78" s="19" t="e">
        <f>Tableau1[[#This Row],[الاسم]]</f>
        <v>#VALUE!</v>
      </c>
      <c r="C78" s="59" t="e">
        <f>Tableau1[[#This Row],[اللقب]]</f>
        <v>#VALUE!</v>
      </c>
      <c r="D78" s="19" t="e">
        <f>Tableau1[[#This Row],[الصنف]]</f>
        <v>#VALUE!</v>
      </c>
      <c r="E78" s="19" t="e">
        <f>Tableau1[[#This Row],[الاطار]]</f>
        <v>#VALUE!</v>
      </c>
      <c r="F78" s="19" t="e">
        <f>Tableau1[[#This Row],[القسم]]</f>
        <v>#VALUE!</v>
      </c>
      <c r="G78" s="19" t="e">
        <f>Tableau1[[#This Row],[الحالة العائلية]]</f>
        <v>#VALUE!</v>
      </c>
      <c r="H78" s="19" t="e">
        <f>Tableau1[[#This Row],[الدرجة]]</f>
        <v>#VALUE!</v>
      </c>
      <c r="I78" s="19" t="e">
        <f>Tableau1[[#This Row],[رقم الحساب]]</f>
        <v>#VALUE!</v>
      </c>
    </row>
    <row r="79" spans="1:9">
      <c r="A79" s="19" t="e">
        <f>Tableau1[[#This Row],[الرقم]]</f>
        <v>#VALUE!</v>
      </c>
      <c r="B79" s="19" t="e">
        <f>Tableau1[[#This Row],[الاسم]]</f>
        <v>#VALUE!</v>
      </c>
      <c r="C79" s="59" t="e">
        <f>Tableau1[[#This Row],[اللقب]]</f>
        <v>#VALUE!</v>
      </c>
      <c r="D79" s="19" t="e">
        <f>Tableau1[[#This Row],[الصنف]]</f>
        <v>#VALUE!</v>
      </c>
      <c r="E79" s="19" t="e">
        <f>Tableau1[[#This Row],[الاطار]]</f>
        <v>#VALUE!</v>
      </c>
      <c r="F79" s="19" t="e">
        <f>Tableau1[[#This Row],[القسم]]</f>
        <v>#VALUE!</v>
      </c>
      <c r="G79" s="19" t="e">
        <f>Tableau1[[#This Row],[الحالة العائلية]]</f>
        <v>#VALUE!</v>
      </c>
      <c r="H79" s="19" t="e">
        <f>Tableau1[[#This Row],[الدرجة]]</f>
        <v>#VALUE!</v>
      </c>
      <c r="I79" s="19" t="e">
        <f>Tableau1[[#This Row],[رقم الحساب]]</f>
        <v>#VALUE!</v>
      </c>
    </row>
    <row r="80" spans="1:9">
      <c r="A80" s="19" t="e">
        <f>Tableau1[[#This Row],[الرقم]]</f>
        <v>#VALUE!</v>
      </c>
      <c r="B80" s="19" t="e">
        <f>Tableau1[[#This Row],[الاسم]]</f>
        <v>#VALUE!</v>
      </c>
      <c r="C80" s="59" t="e">
        <f>Tableau1[[#This Row],[اللقب]]</f>
        <v>#VALUE!</v>
      </c>
      <c r="D80" s="19" t="e">
        <f>Tableau1[[#This Row],[الصنف]]</f>
        <v>#VALUE!</v>
      </c>
      <c r="E80" s="19" t="e">
        <f>Tableau1[[#This Row],[الاطار]]</f>
        <v>#VALUE!</v>
      </c>
      <c r="F80" s="19" t="e">
        <f>Tableau1[[#This Row],[القسم]]</f>
        <v>#VALUE!</v>
      </c>
      <c r="G80" s="19" t="e">
        <f>Tableau1[[#This Row],[الحالة العائلية]]</f>
        <v>#VALUE!</v>
      </c>
      <c r="H80" s="19" t="e">
        <f>Tableau1[[#This Row],[الدرجة]]</f>
        <v>#VALUE!</v>
      </c>
      <c r="I80" s="19" t="e">
        <f>Tableau1[[#This Row],[رقم الحساب]]</f>
        <v>#VALUE!</v>
      </c>
    </row>
    <row r="81" spans="1:9">
      <c r="A81" s="19" t="e">
        <f>Tableau1[[#This Row],[الرقم]]</f>
        <v>#VALUE!</v>
      </c>
      <c r="B81" s="19" t="e">
        <f>Tableau1[[#This Row],[الاسم]]</f>
        <v>#VALUE!</v>
      </c>
      <c r="C81" s="59" t="e">
        <f>Tableau1[[#This Row],[اللقب]]</f>
        <v>#VALUE!</v>
      </c>
      <c r="D81" s="19" t="e">
        <f>Tableau1[[#This Row],[الصنف]]</f>
        <v>#VALUE!</v>
      </c>
      <c r="E81" s="19" t="e">
        <f>Tableau1[[#This Row],[الاطار]]</f>
        <v>#VALUE!</v>
      </c>
      <c r="F81" s="19" t="e">
        <f>Tableau1[[#This Row],[القسم]]</f>
        <v>#VALUE!</v>
      </c>
      <c r="G81" s="19" t="e">
        <f>Tableau1[[#This Row],[الحالة العائلية]]</f>
        <v>#VALUE!</v>
      </c>
      <c r="H81" s="19" t="e">
        <f>Tableau1[[#This Row],[الدرجة]]</f>
        <v>#VALUE!</v>
      </c>
      <c r="I81" s="19" t="e">
        <f>Tableau1[[#This Row],[رقم الحساب]]</f>
        <v>#VALUE!</v>
      </c>
    </row>
    <row r="82" spans="1:9">
      <c r="A82" s="19" t="e">
        <f>Tableau1[[#This Row],[الرقم]]</f>
        <v>#VALUE!</v>
      </c>
      <c r="B82" s="19" t="e">
        <f>Tableau1[[#This Row],[الاسم]]</f>
        <v>#VALUE!</v>
      </c>
      <c r="C82" s="59" t="e">
        <f>Tableau1[[#This Row],[اللقب]]</f>
        <v>#VALUE!</v>
      </c>
      <c r="D82" s="19" t="e">
        <f>Tableau1[[#This Row],[الصنف]]</f>
        <v>#VALUE!</v>
      </c>
      <c r="E82" s="19" t="e">
        <f>Tableau1[[#This Row],[الاطار]]</f>
        <v>#VALUE!</v>
      </c>
      <c r="F82" s="19" t="e">
        <f>Tableau1[[#This Row],[القسم]]</f>
        <v>#VALUE!</v>
      </c>
      <c r="G82" s="19" t="e">
        <f>Tableau1[[#This Row],[الحالة العائلية]]</f>
        <v>#VALUE!</v>
      </c>
      <c r="H82" s="19" t="e">
        <f>Tableau1[[#This Row],[الدرجة]]</f>
        <v>#VALUE!</v>
      </c>
      <c r="I82" s="19" t="e">
        <f>Tableau1[[#This Row],[رقم الحساب]]</f>
        <v>#VALUE!</v>
      </c>
    </row>
    <row r="83" spans="1:9">
      <c r="A83" s="19" t="e">
        <f>Tableau1[[#This Row],[الرقم]]</f>
        <v>#VALUE!</v>
      </c>
      <c r="B83" s="19" t="e">
        <f>Tableau1[[#This Row],[الاسم]]</f>
        <v>#VALUE!</v>
      </c>
      <c r="C83" s="59" t="e">
        <f>Tableau1[[#This Row],[اللقب]]</f>
        <v>#VALUE!</v>
      </c>
      <c r="D83" s="19" t="e">
        <f>Tableau1[[#This Row],[الصنف]]</f>
        <v>#VALUE!</v>
      </c>
      <c r="E83" s="19" t="e">
        <f>Tableau1[[#This Row],[الاطار]]</f>
        <v>#VALUE!</v>
      </c>
      <c r="F83" s="19" t="e">
        <f>Tableau1[[#This Row],[القسم]]</f>
        <v>#VALUE!</v>
      </c>
      <c r="G83" s="19" t="e">
        <f>Tableau1[[#This Row],[الحالة العائلية]]</f>
        <v>#VALUE!</v>
      </c>
      <c r="H83" s="19" t="e">
        <f>Tableau1[[#This Row],[الدرجة]]</f>
        <v>#VALUE!</v>
      </c>
      <c r="I83" s="19" t="e">
        <f>Tableau1[[#This Row],[رقم الحساب]]</f>
        <v>#VALUE!</v>
      </c>
    </row>
    <row r="84" spans="1:9">
      <c r="A84" s="19" t="e">
        <f>Tableau1[[#This Row],[الرقم]]</f>
        <v>#VALUE!</v>
      </c>
      <c r="B84" s="19" t="e">
        <f>Tableau1[[#This Row],[الاسم]]</f>
        <v>#VALUE!</v>
      </c>
      <c r="C84" s="59" t="e">
        <f>Tableau1[[#This Row],[اللقب]]</f>
        <v>#VALUE!</v>
      </c>
      <c r="D84" s="19" t="e">
        <f>Tableau1[[#This Row],[الصنف]]</f>
        <v>#VALUE!</v>
      </c>
      <c r="E84" s="19" t="e">
        <f>Tableau1[[#This Row],[الاطار]]</f>
        <v>#VALUE!</v>
      </c>
      <c r="F84" s="19" t="e">
        <f>Tableau1[[#This Row],[القسم]]</f>
        <v>#VALUE!</v>
      </c>
      <c r="G84" s="19" t="e">
        <f>Tableau1[[#This Row],[الحالة العائلية]]</f>
        <v>#VALUE!</v>
      </c>
      <c r="H84" s="19" t="e">
        <f>Tableau1[[#This Row],[الدرجة]]</f>
        <v>#VALUE!</v>
      </c>
      <c r="I84" s="19" t="e">
        <f>Tableau1[[#This Row],[رقم الحساب]]</f>
        <v>#VALUE!</v>
      </c>
    </row>
    <row r="85" spans="1:9">
      <c r="A85" s="19" t="e">
        <f>Tableau1[[#This Row],[الرقم]]</f>
        <v>#VALUE!</v>
      </c>
      <c r="B85" s="19" t="e">
        <f>Tableau1[[#This Row],[الاسم]]</f>
        <v>#VALUE!</v>
      </c>
      <c r="C85" s="59" t="e">
        <f>Tableau1[[#This Row],[اللقب]]</f>
        <v>#VALUE!</v>
      </c>
      <c r="D85" s="19" t="e">
        <f>Tableau1[[#This Row],[الصنف]]</f>
        <v>#VALUE!</v>
      </c>
      <c r="E85" s="19" t="e">
        <f>Tableau1[[#This Row],[الاطار]]</f>
        <v>#VALUE!</v>
      </c>
      <c r="F85" s="19" t="e">
        <f>Tableau1[[#This Row],[القسم]]</f>
        <v>#VALUE!</v>
      </c>
      <c r="G85" s="19" t="e">
        <f>Tableau1[[#This Row],[الحالة العائلية]]</f>
        <v>#VALUE!</v>
      </c>
      <c r="H85" s="19" t="e">
        <f>Tableau1[[#This Row],[الدرجة]]</f>
        <v>#VALUE!</v>
      </c>
      <c r="I85" s="19" t="e">
        <f>Tableau1[[#This Row],[رقم الحساب]]</f>
        <v>#VALUE!</v>
      </c>
    </row>
    <row r="86" spans="1:9">
      <c r="A86" s="19" t="e">
        <f>Tableau1[[#This Row],[الرقم]]</f>
        <v>#VALUE!</v>
      </c>
      <c r="B86" s="19" t="e">
        <f>Tableau1[[#This Row],[الاسم]]</f>
        <v>#VALUE!</v>
      </c>
      <c r="C86" s="59" t="e">
        <f>Tableau1[[#This Row],[اللقب]]</f>
        <v>#VALUE!</v>
      </c>
      <c r="D86" s="19" t="e">
        <f>Tableau1[[#This Row],[الصنف]]</f>
        <v>#VALUE!</v>
      </c>
      <c r="E86" s="19" t="e">
        <f>Tableau1[[#This Row],[الاطار]]</f>
        <v>#VALUE!</v>
      </c>
      <c r="F86" s="19" t="e">
        <f>Tableau1[[#This Row],[القسم]]</f>
        <v>#VALUE!</v>
      </c>
      <c r="G86" s="19" t="e">
        <f>Tableau1[[#This Row],[الحالة العائلية]]</f>
        <v>#VALUE!</v>
      </c>
      <c r="H86" s="19" t="e">
        <f>Tableau1[[#This Row],[الدرجة]]</f>
        <v>#VALUE!</v>
      </c>
      <c r="I86" s="19" t="e">
        <f>Tableau1[[#This Row],[رقم الحساب]]</f>
        <v>#VALUE!</v>
      </c>
    </row>
    <row r="87" spans="1:9">
      <c r="A87" s="19" t="e">
        <f>Tableau1[[#This Row],[الرقم]]</f>
        <v>#VALUE!</v>
      </c>
      <c r="B87" s="19" t="e">
        <f>Tableau1[[#This Row],[الاسم]]</f>
        <v>#VALUE!</v>
      </c>
      <c r="C87" s="59" t="e">
        <f>Tableau1[[#This Row],[اللقب]]</f>
        <v>#VALUE!</v>
      </c>
      <c r="D87" s="19" t="e">
        <f>Tableau1[[#This Row],[الصنف]]</f>
        <v>#VALUE!</v>
      </c>
      <c r="E87" s="19" t="e">
        <f>Tableau1[[#This Row],[الاطار]]</f>
        <v>#VALUE!</v>
      </c>
      <c r="F87" s="19" t="e">
        <f>Tableau1[[#This Row],[القسم]]</f>
        <v>#VALUE!</v>
      </c>
      <c r="G87" s="19" t="e">
        <f>Tableau1[[#This Row],[الحالة العائلية]]</f>
        <v>#VALUE!</v>
      </c>
      <c r="H87" s="19" t="e">
        <f>Tableau1[[#This Row],[الدرجة]]</f>
        <v>#VALUE!</v>
      </c>
      <c r="I87" s="19" t="e">
        <f>Tableau1[[#This Row],[رقم الحساب]]</f>
        <v>#VALUE!</v>
      </c>
    </row>
    <row r="88" spans="1:9">
      <c r="A88" s="19" t="e">
        <f>Tableau1[[#This Row],[الرقم]]</f>
        <v>#VALUE!</v>
      </c>
      <c r="B88" s="19" t="e">
        <f>Tableau1[[#This Row],[الاسم]]</f>
        <v>#VALUE!</v>
      </c>
      <c r="C88" s="59" t="e">
        <f>Tableau1[[#This Row],[اللقب]]</f>
        <v>#VALUE!</v>
      </c>
      <c r="D88" s="19" t="e">
        <f>Tableau1[[#This Row],[الصنف]]</f>
        <v>#VALUE!</v>
      </c>
      <c r="E88" s="19" t="e">
        <f>Tableau1[[#This Row],[الاطار]]</f>
        <v>#VALUE!</v>
      </c>
      <c r="F88" s="19" t="e">
        <f>Tableau1[[#This Row],[القسم]]</f>
        <v>#VALUE!</v>
      </c>
      <c r="G88" s="19" t="e">
        <f>Tableau1[[#This Row],[الحالة العائلية]]</f>
        <v>#VALUE!</v>
      </c>
      <c r="H88" s="19" t="e">
        <f>Tableau1[[#This Row],[الدرجة]]</f>
        <v>#VALUE!</v>
      </c>
      <c r="I88" s="19" t="e">
        <f>Tableau1[[#This Row],[رقم الحساب]]</f>
        <v>#VALUE!</v>
      </c>
    </row>
    <row r="89" spans="1:9">
      <c r="A89" s="19" t="e">
        <f>Tableau1[[#This Row],[الرقم]]</f>
        <v>#VALUE!</v>
      </c>
      <c r="B89" s="19" t="e">
        <f>Tableau1[[#This Row],[الاسم]]</f>
        <v>#VALUE!</v>
      </c>
      <c r="C89" s="59" t="e">
        <f>Tableau1[[#This Row],[اللقب]]</f>
        <v>#VALUE!</v>
      </c>
      <c r="D89" s="19" t="e">
        <f>Tableau1[[#This Row],[الصنف]]</f>
        <v>#VALUE!</v>
      </c>
      <c r="E89" s="19" t="e">
        <f>Tableau1[[#This Row],[الاطار]]</f>
        <v>#VALUE!</v>
      </c>
      <c r="F89" s="19" t="e">
        <f>Tableau1[[#This Row],[القسم]]</f>
        <v>#VALUE!</v>
      </c>
      <c r="G89" s="19" t="e">
        <f>Tableau1[[#This Row],[الحالة العائلية]]</f>
        <v>#VALUE!</v>
      </c>
      <c r="H89" s="19" t="e">
        <f>Tableau1[[#This Row],[الدرجة]]</f>
        <v>#VALUE!</v>
      </c>
      <c r="I89" s="19" t="e">
        <f>Tableau1[[#This Row],[رقم الحساب]]</f>
        <v>#VALUE!</v>
      </c>
    </row>
    <row r="90" spans="1:9">
      <c r="A90" s="19" t="e">
        <f>Tableau1[[#This Row],[الرقم]]</f>
        <v>#VALUE!</v>
      </c>
      <c r="B90" s="19" t="e">
        <f>Tableau1[[#This Row],[الاسم]]</f>
        <v>#VALUE!</v>
      </c>
      <c r="C90" s="59" t="e">
        <f>Tableau1[[#This Row],[اللقب]]</f>
        <v>#VALUE!</v>
      </c>
      <c r="D90" s="19" t="e">
        <f>Tableau1[[#This Row],[الصنف]]</f>
        <v>#VALUE!</v>
      </c>
      <c r="E90" s="19" t="e">
        <f>Tableau1[[#This Row],[الاطار]]</f>
        <v>#VALUE!</v>
      </c>
      <c r="F90" s="19" t="e">
        <f>Tableau1[[#This Row],[القسم]]</f>
        <v>#VALUE!</v>
      </c>
      <c r="G90" s="19" t="e">
        <f>Tableau1[[#This Row],[الحالة العائلية]]</f>
        <v>#VALUE!</v>
      </c>
      <c r="H90" s="19" t="e">
        <f>Tableau1[[#This Row],[الدرجة]]</f>
        <v>#VALUE!</v>
      </c>
      <c r="I90" s="19" t="e">
        <f>Tableau1[[#This Row],[رقم الحساب]]</f>
        <v>#VALUE!</v>
      </c>
    </row>
    <row r="91" spans="1:9">
      <c r="A91" s="19" t="e">
        <f>Tableau1[[#This Row],[الرقم]]</f>
        <v>#VALUE!</v>
      </c>
      <c r="B91" s="19" t="e">
        <f>Tableau1[[#This Row],[الاسم]]</f>
        <v>#VALUE!</v>
      </c>
      <c r="C91" s="59" t="e">
        <f>Tableau1[[#This Row],[اللقب]]</f>
        <v>#VALUE!</v>
      </c>
      <c r="D91" s="19" t="e">
        <f>Tableau1[[#This Row],[الصنف]]</f>
        <v>#VALUE!</v>
      </c>
      <c r="E91" s="19" t="e">
        <f>Tableau1[[#This Row],[الاطار]]</f>
        <v>#VALUE!</v>
      </c>
      <c r="F91" s="19" t="e">
        <f>Tableau1[[#This Row],[القسم]]</f>
        <v>#VALUE!</v>
      </c>
      <c r="G91" s="19" t="e">
        <f>Tableau1[[#This Row],[الحالة العائلية]]</f>
        <v>#VALUE!</v>
      </c>
      <c r="H91" s="19" t="e">
        <f>Tableau1[[#This Row],[الدرجة]]</f>
        <v>#VALUE!</v>
      </c>
      <c r="I91" s="19" t="e">
        <f>Tableau1[[#This Row],[رقم الحساب]]</f>
        <v>#VALUE!</v>
      </c>
    </row>
    <row r="92" spans="1:9">
      <c r="A92" s="19" t="e">
        <f>Tableau1[[#This Row],[الرقم]]</f>
        <v>#VALUE!</v>
      </c>
      <c r="B92" s="19" t="e">
        <f>Tableau1[[#This Row],[الاسم]]</f>
        <v>#VALUE!</v>
      </c>
      <c r="C92" s="59" t="e">
        <f>Tableau1[[#This Row],[اللقب]]</f>
        <v>#VALUE!</v>
      </c>
      <c r="D92" s="19" t="e">
        <f>Tableau1[[#This Row],[الصنف]]</f>
        <v>#VALUE!</v>
      </c>
      <c r="E92" s="19" t="e">
        <f>Tableau1[[#This Row],[الاطار]]</f>
        <v>#VALUE!</v>
      </c>
      <c r="F92" s="19" t="e">
        <f>Tableau1[[#This Row],[القسم]]</f>
        <v>#VALUE!</v>
      </c>
      <c r="G92" s="19" t="e">
        <f>Tableau1[[#This Row],[الحالة العائلية]]</f>
        <v>#VALUE!</v>
      </c>
      <c r="H92" s="19" t="e">
        <f>Tableau1[[#This Row],[الدرجة]]</f>
        <v>#VALUE!</v>
      </c>
      <c r="I92" s="19" t="e">
        <f>Tableau1[[#This Row],[رقم الحساب]]</f>
        <v>#VALUE!</v>
      </c>
    </row>
    <row r="93" spans="1:9">
      <c r="A93" s="19" t="e">
        <f>Tableau1[[#This Row],[الرقم]]</f>
        <v>#VALUE!</v>
      </c>
      <c r="B93" s="19" t="e">
        <f>Tableau1[[#This Row],[الاسم]]</f>
        <v>#VALUE!</v>
      </c>
      <c r="C93" s="59" t="e">
        <f>Tableau1[[#This Row],[اللقب]]</f>
        <v>#VALUE!</v>
      </c>
      <c r="D93" s="19" t="e">
        <f>Tableau1[[#This Row],[الصنف]]</f>
        <v>#VALUE!</v>
      </c>
      <c r="E93" s="19" t="e">
        <f>Tableau1[[#This Row],[الاطار]]</f>
        <v>#VALUE!</v>
      </c>
      <c r="F93" s="19" t="e">
        <f>Tableau1[[#This Row],[القسم]]</f>
        <v>#VALUE!</v>
      </c>
      <c r="G93" s="19" t="e">
        <f>Tableau1[[#This Row],[الحالة العائلية]]</f>
        <v>#VALUE!</v>
      </c>
      <c r="H93" s="19" t="e">
        <f>Tableau1[[#This Row],[الدرجة]]</f>
        <v>#VALUE!</v>
      </c>
      <c r="I93" s="19" t="e">
        <f>Tableau1[[#This Row],[رقم الحساب]]</f>
        <v>#VALUE!</v>
      </c>
    </row>
    <row r="94" spans="1:9">
      <c r="A94" s="19" t="e">
        <f>Tableau1[[#This Row],[الرقم]]</f>
        <v>#VALUE!</v>
      </c>
      <c r="B94" s="19" t="e">
        <f>Tableau1[[#This Row],[الاسم]]</f>
        <v>#VALUE!</v>
      </c>
      <c r="C94" s="59" t="e">
        <f>Tableau1[[#This Row],[اللقب]]</f>
        <v>#VALUE!</v>
      </c>
      <c r="D94" s="19" t="e">
        <f>Tableau1[[#This Row],[الصنف]]</f>
        <v>#VALUE!</v>
      </c>
      <c r="E94" s="19" t="e">
        <f>Tableau1[[#This Row],[الاطار]]</f>
        <v>#VALUE!</v>
      </c>
      <c r="F94" s="19" t="e">
        <f>Tableau1[[#This Row],[القسم]]</f>
        <v>#VALUE!</v>
      </c>
      <c r="G94" s="19" t="e">
        <f>Tableau1[[#This Row],[الحالة العائلية]]</f>
        <v>#VALUE!</v>
      </c>
      <c r="H94" s="19" t="e">
        <f>Tableau1[[#This Row],[الدرجة]]</f>
        <v>#VALUE!</v>
      </c>
      <c r="I94" s="19" t="e">
        <f>Tableau1[[#This Row],[رقم الحساب]]</f>
        <v>#VALUE!</v>
      </c>
    </row>
    <row r="95" spans="1:9">
      <c r="A95" s="19" t="e">
        <f>Tableau1[[#This Row],[الرقم]]</f>
        <v>#VALUE!</v>
      </c>
      <c r="B95" s="19" t="e">
        <f>Tableau1[[#This Row],[الاسم]]</f>
        <v>#VALUE!</v>
      </c>
      <c r="C95" s="59" t="e">
        <f>Tableau1[[#This Row],[اللقب]]</f>
        <v>#VALUE!</v>
      </c>
      <c r="D95" s="19" t="e">
        <f>Tableau1[[#This Row],[الصنف]]</f>
        <v>#VALUE!</v>
      </c>
      <c r="E95" s="19" t="e">
        <f>Tableau1[[#This Row],[الاطار]]</f>
        <v>#VALUE!</v>
      </c>
      <c r="F95" s="19" t="e">
        <f>Tableau1[[#This Row],[القسم]]</f>
        <v>#VALUE!</v>
      </c>
      <c r="G95" s="19" t="e">
        <f>Tableau1[[#This Row],[الحالة العائلية]]</f>
        <v>#VALUE!</v>
      </c>
      <c r="H95" s="19" t="e">
        <f>Tableau1[[#This Row],[الدرجة]]</f>
        <v>#VALUE!</v>
      </c>
      <c r="I95" s="19" t="e">
        <f>Tableau1[[#This Row],[رقم الحساب]]</f>
        <v>#VALUE!</v>
      </c>
    </row>
    <row r="96" spans="1:9">
      <c r="A96" s="19" t="e">
        <f>Tableau1[[#This Row],[الرقم]]</f>
        <v>#VALUE!</v>
      </c>
      <c r="B96" s="19" t="e">
        <f>Tableau1[[#This Row],[الاسم]]</f>
        <v>#VALUE!</v>
      </c>
      <c r="C96" s="59" t="e">
        <f>Tableau1[[#This Row],[اللقب]]</f>
        <v>#VALUE!</v>
      </c>
      <c r="D96" s="19" t="e">
        <f>Tableau1[[#This Row],[الصنف]]</f>
        <v>#VALUE!</v>
      </c>
      <c r="E96" s="19" t="e">
        <f>Tableau1[[#This Row],[الاطار]]</f>
        <v>#VALUE!</v>
      </c>
      <c r="F96" s="19" t="e">
        <f>Tableau1[[#This Row],[القسم]]</f>
        <v>#VALUE!</v>
      </c>
      <c r="G96" s="19" t="e">
        <f>Tableau1[[#This Row],[الحالة العائلية]]</f>
        <v>#VALUE!</v>
      </c>
      <c r="H96" s="19" t="e">
        <f>Tableau1[[#This Row],[الدرجة]]</f>
        <v>#VALUE!</v>
      </c>
      <c r="I96" s="19" t="e">
        <f>Tableau1[[#This Row],[رقم الحساب]]</f>
        <v>#VALUE!</v>
      </c>
    </row>
    <row r="97" spans="1:9">
      <c r="A97" s="19" t="e">
        <f>Tableau1[[#This Row],[الرقم]]</f>
        <v>#VALUE!</v>
      </c>
      <c r="B97" s="19" t="e">
        <f>Tableau1[[#This Row],[الاسم]]</f>
        <v>#VALUE!</v>
      </c>
      <c r="C97" s="59" t="e">
        <f>Tableau1[[#This Row],[اللقب]]</f>
        <v>#VALUE!</v>
      </c>
      <c r="D97" s="19" t="e">
        <f>Tableau1[[#This Row],[الصنف]]</f>
        <v>#VALUE!</v>
      </c>
      <c r="E97" s="19" t="e">
        <f>Tableau1[[#This Row],[الاطار]]</f>
        <v>#VALUE!</v>
      </c>
      <c r="F97" s="19" t="e">
        <f>Tableau1[[#This Row],[القسم]]</f>
        <v>#VALUE!</v>
      </c>
      <c r="G97" s="19" t="e">
        <f>Tableau1[[#This Row],[الحالة العائلية]]</f>
        <v>#VALUE!</v>
      </c>
      <c r="H97" s="19" t="e">
        <f>Tableau1[[#This Row],[الدرجة]]</f>
        <v>#VALUE!</v>
      </c>
      <c r="I97" s="19" t="e">
        <f>Tableau1[[#This Row],[رقم الحساب]]</f>
        <v>#VALUE!</v>
      </c>
    </row>
    <row r="98" spans="1:9">
      <c r="A98" s="19" t="e">
        <f>Tableau1[[#This Row],[الرقم]]</f>
        <v>#VALUE!</v>
      </c>
      <c r="B98" s="19" t="e">
        <f>Tableau1[[#This Row],[الاسم]]</f>
        <v>#VALUE!</v>
      </c>
      <c r="C98" s="59" t="e">
        <f>Tableau1[[#This Row],[اللقب]]</f>
        <v>#VALUE!</v>
      </c>
      <c r="D98" s="19" t="e">
        <f>Tableau1[[#This Row],[الصنف]]</f>
        <v>#VALUE!</v>
      </c>
      <c r="E98" s="19" t="e">
        <f>Tableau1[[#This Row],[الاطار]]</f>
        <v>#VALUE!</v>
      </c>
      <c r="F98" s="19" t="e">
        <f>Tableau1[[#This Row],[القسم]]</f>
        <v>#VALUE!</v>
      </c>
      <c r="G98" s="19" t="e">
        <f>Tableau1[[#This Row],[الحالة العائلية]]</f>
        <v>#VALUE!</v>
      </c>
      <c r="H98" s="19" t="e">
        <f>Tableau1[[#This Row],[الدرجة]]</f>
        <v>#VALUE!</v>
      </c>
      <c r="I98" s="19" t="e">
        <f>Tableau1[[#This Row],[رقم الحساب]]</f>
        <v>#VALUE!</v>
      </c>
    </row>
    <row r="99" spans="1:9">
      <c r="A99" s="19" t="e">
        <f>Tableau1[[#This Row],[الرقم]]</f>
        <v>#VALUE!</v>
      </c>
      <c r="B99" s="19" t="e">
        <f>Tableau1[[#This Row],[الاسم]]</f>
        <v>#VALUE!</v>
      </c>
      <c r="C99" s="59" t="e">
        <f>Tableau1[[#This Row],[اللقب]]</f>
        <v>#VALUE!</v>
      </c>
      <c r="D99" s="19" t="e">
        <f>Tableau1[[#This Row],[الصنف]]</f>
        <v>#VALUE!</v>
      </c>
      <c r="E99" s="19" t="e">
        <f>Tableau1[[#This Row],[الاطار]]</f>
        <v>#VALUE!</v>
      </c>
      <c r="F99" s="19" t="e">
        <f>Tableau1[[#This Row],[القسم]]</f>
        <v>#VALUE!</v>
      </c>
      <c r="G99" s="19" t="e">
        <f>Tableau1[[#This Row],[الحالة العائلية]]</f>
        <v>#VALUE!</v>
      </c>
      <c r="H99" s="19" t="e">
        <f>Tableau1[[#This Row],[الدرجة]]</f>
        <v>#VALUE!</v>
      </c>
      <c r="I99" s="19" t="e">
        <f>Tableau1[[#This Row],[رقم الحساب]]</f>
        <v>#VALUE!</v>
      </c>
    </row>
    <row r="100" spans="1:9">
      <c r="A100" s="19" t="e">
        <f>Tableau1[[#This Row],[الرقم]]</f>
        <v>#VALUE!</v>
      </c>
      <c r="B100" s="19" t="e">
        <f>Tableau1[[#This Row],[الاسم]]</f>
        <v>#VALUE!</v>
      </c>
      <c r="C100" s="59" t="e">
        <f>Tableau1[[#This Row],[اللقب]]</f>
        <v>#VALUE!</v>
      </c>
      <c r="D100" s="19" t="e">
        <f>Tableau1[[#This Row],[الصنف]]</f>
        <v>#VALUE!</v>
      </c>
      <c r="E100" s="19" t="e">
        <f>Tableau1[[#This Row],[الاطار]]</f>
        <v>#VALUE!</v>
      </c>
      <c r="F100" s="19" t="e">
        <f>Tableau1[[#This Row],[القسم]]</f>
        <v>#VALUE!</v>
      </c>
      <c r="G100" s="19" t="e">
        <f>Tableau1[[#This Row],[الحالة العائلية]]</f>
        <v>#VALUE!</v>
      </c>
      <c r="H100" s="19" t="e">
        <f>Tableau1[[#This Row],[الدرجة]]</f>
        <v>#VALUE!</v>
      </c>
      <c r="I100" s="19" t="e">
        <f>Tableau1[[#This Row],[رقم الحساب]]</f>
        <v>#VALUE!</v>
      </c>
    </row>
    <row r="101" spans="1:9">
      <c r="A101" s="19" t="e">
        <f>Tableau1[[#This Row],[الرقم]]</f>
        <v>#VALUE!</v>
      </c>
      <c r="B101" s="19" t="e">
        <f>Tableau1[[#This Row],[الاسم]]</f>
        <v>#VALUE!</v>
      </c>
      <c r="C101" s="59" t="e">
        <f>Tableau1[[#This Row],[اللقب]]</f>
        <v>#VALUE!</v>
      </c>
      <c r="D101" s="19" t="e">
        <f>Tableau1[[#This Row],[الصنف]]</f>
        <v>#VALUE!</v>
      </c>
      <c r="E101" s="19" t="e">
        <f>Tableau1[[#This Row],[الاطار]]</f>
        <v>#VALUE!</v>
      </c>
      <c r="F101" s="19" t="e">
        <f>Tableau1[[#This Row],[القسم]]</f>
        <v>#VALUE!</v>
      </c>
      <c r="G101" s="19" t="e">
        <f>Tableau1[[#This Row],[الحالة العائلية]]</f>
        <v>#VALUE!</v>
      </c>
      <c r="H101" s="19" t="e">
        <f>Tableau1[[#This Row],[الدرجة]]</f>
        <v>#VALUE!</v>
      </c>
      <c r="I101" s="19" t="e">
        <f>Tableau1[[#This Row],[رقم الحساب]]</f>
        <v>#VALUE!</v>
      </c>
    </row>
    <row r="102" spans="1:9">
      <c r="A102" s="19" t="e">
        <f>Tableau1[[#This Row],[الرقم]]</f>
        <v>#VALUE!</v>
      </c>
      <c r="B102" s="19" t="e">
        <f>Tableau1[[#This Row],[الاسم]]</f>
        <v>#VALUE!</v>
      </c>
      <c r="C102" s="59" t="e">
        <f>Tableau1[[#This Row],[اللقب]]</f>
        <v>#VALUE!</v>
      </c>
      <c r="D102" s="19" t="e">
        <f>Tableau1[[#This Row],[الصنف]]</f>
        <v>#VALUE!</v>
      </c>
      <c r="E102" s="19" t="e">
        <f>Tableau1[[#This Row],[الاطار]]</f>
        <v>#VALUE!</v>
      </c>
      <c r="F102" s="19" t="e">
        <f>Tableau1[[#This Row],[القسم]]</f>
        <v>#VALUE!</v>
      </c>
      <c r="G102" s="19" t="e">
        <f>Tableau1[[#This Row],[الحالة العائلية]]</f>
        <v>#VALUE!</v>
      </c>
      <c r="H102" s="19" t="e">
        <f>Tableau1[[#This Row],[الدرجة]]</f>
        <v>#VALUE!</v>
      </c>
      <c r="I102" s="19" t="e">
        <f>Tableau1[[#This Row],[رقم الحساب]]</f>
        <v>#VALUE!</v>
      </c>
    </row>
    <row r="103" spans="1:9">
      <c r="A103" s="19" t="e">
        <f>Tableau1[[#This Row],[الرقم]]</f>
        <v>#VALUE!</v>
      </c>
      <c r="B103" s="19" t="e">
        <f>Tableau1[[#This Row],[الاسم]]</f>
        <v>#VALUE!</v>
      </c>
      <c r="C103" s="59" t="e">
        <f>Tableau1[[#This Row],[اللقب]]</f>
        <v>#VALUE!</v>
      </c>
      <c r="D103" s="19" t="e">
        <f>Tableau1[[#This Row],[الصنف]]</f>
        <v>#VALUE!</v>
      </c>
      <c r="E103" s="19" t="e">
        <f>Tableau1[[#This Row],[الاطار]]</f>
        <v>#VALUE!</v>
      </c>
      <c r="F103" s="19" t="e">
        <f>Tableau1[[#This Row],[القسم]]</f>
        <v>#VALUE!</v>
      </c>
      <c r="G103" s="19" t="e">
        <f>Tableau1[[#This Row],[الحالة العائلية]]</f>
        <v>#VALUE!</v>
      </c>
      <c r="H103" s="19" t="e">
        <f>Tableau1[[#This Row],[الدرجة]]</f>
        <v>#VALUE!</v>
      </c>
      <c r="I103" s="19" t="e">
        <f>Tableau1[[#This Row],[رقم الحساب]]</f>
        <v>#VALUE!</v>
      </c>
    </row>
    <row r="104" spans="1:9">
      <c r="A104" s="19" t="e">
        <f>Tableau1[[#This Row],[الرقم]]</f>
        <v>#VALUE!</v>
      </c>
      <c r="B104" s="19" t="e">
        <f>Tableau1[[#This Row],[الاسم]]</f>
        <v>#VALUE!</v>
      </c>
      <c r="C104" s="59" t="e">
        <f>Tableau1[[#This Row],[اللقب]]</f>
        <v>#VALUE!</v>
      </c>
      <c r="D104" s="19" t="e">
        <f>Tableau1[[#This Row],[الصنف]]</f>
        <v>#VALUE!</v>
      </c>
      <c r="E104" s="19" t="e">
        <f>Tableau1[[#This Row],[الاطار]]</f>
        <v>#VALUE!</v>
      </c>
      <c r="F104" s="19" t="e">
        <f>Tableau1[[#This Row],[القسم]]</f>
        <v>#VALUE!</v>
      </c>
      <c r="G104" s="19" t="e">
        <f>Tableau1[[#This Row],[الحالة العائلية]]</f>
        <v>#VALUE!</v>
      </c>
      <c r="H104" s="19" t="e">
        <f>Tableau1[[#This Row],[الدرجة]]</f>
        <v>#VALUE!</v>
      </c>
      <c r="I104" s="19" t="e">
        <f>Tableau1[[#This Row],[رقم الحساب]]</f>
        <v>#VALUE!</v>
      </c>
    </row>
    <row r="105" spans="1:9">
      <c r="A105" s="19" t="e">
        <f>Tableau1[[#This Row],[الرقم]]</f>
        <v>#VALUE!</v>
      </c>
      <c r="B105" s="19" t="e">
        <f>Tableau1[[#This Row],[الاسم]]</f>
        <v>#VALUE!</v>
      </c>
      <c r="C105" s="59" t="e">
        <f>Tableau1[[#This Row],[اللقب]]</f>
        <v>#VALUE!</v>
      </c>
      <c r="D105" s="19" t="e">
        <f>Tableau1[[#This Row],[الصنف]]</f>
        <v>#VALUE!</v>
      </c>
      <c r="E105" s="19" t="e">
        <f>Tableau1[[#This Row],[الاطار]]</f>
        <v>#VALUE!</v>
      </c>
      <c r="F105" s="19" t="e">
        <f>Tableau1[[#This Row],[القسم]]</f>
        <v>#VALUE!</v>
      </c>
      <c r="G105" s="19" t="e">
        <f>Tableau1[[#This Row],[الحالة العائلية]]</f>
        <v>#VALUE!</v>
      </c>
      <c r="H105" s="19" t="e">
        <f>Tableau1[[#This Row],[الدرجة]]</f>
        <v>#VALUE!</v>
      </c>
      <c r="I105" s="19" t="e">
        <f>Tableau1[[#This Row],[رقم الحساب]]</f>
        <v>#VALUE!</v>
      </c>
    </row>
    <row r="106" spans="1:9">
      <c r="A106" s="19" t="e">
        <f>Tableau1[[#This Row],[الرقم]]</f>
        <v>#VALUE!</v>
      </c>
      <c r="B106" s="19" t="e">
        <f>Tableau1[[#This Row],[الاسم]]</f>
        <v>#VALUE!</v>
      </c>
      <c r="C106" s="59" t="e">
        <f>Tableau1[[#This Row],[اللقب]]</f>
        <v>#VALUE!</v>
      </c>
      <c r="D106" s="19" t="e">
        <f>Tableau1[[#This Row],[الصنف]]</f>
        <v>#VALUE!</v>
      </c>
      <c r="E106" s="19" t="e">
        <f>Tableau1[[#This Row],[الاطار]]</f>
        <v>#VALUE!</v>
      </c>
      <c r="F106" s="19" t="e">
        <f>Tableau1[[#This Row],[القسم]]</f>
        <v>#VALUE!</v>
      </c>
      <c r="G106" s="19" t="e">
        <f>Tableau1[[#This Row],[الحالة العائلية]]</f>
        <v>#VALUE!</v>
      </c>
      <c r="H106" s="19" t="e">
        <f>Tableau1[[#This Row],[الدرجة]]</f>
        <v>#VALUE!</v>
      </c>
      <c r="I106" s="19" t="e">
        <f>Tableau1[[#This Row],[رقم الحساب]]</f>
        <v>#VALUE!</v>
      </c>
    </row>
    <row r="107" spans="1:9">
      <c r="A107" s="19" t="e">
        <f>Tableau1[[#This Row],[الرقم]]</f>
        <v>#VALUE!</v>
      </c>
      <c r="B107" s="19" t="e">
        <f>Tableau1[[#This Row],[الاسم]]</f>
        <v>#VALUE!</v>
      </c>
      <c r="C107" s="59" t="e">
        <f>Tableau1[[#This Row],[اللقب]]</f>
        <v>#VALUE!</v>
      </c>
      <c r="D107" s="19" t="e">
        <f>Tableau1[[#This Row],[الصنف]]</f>
        <v>#VALUE!</v>
      </c>
      <c r="E107" s="19" t="e">
        <f>Tableau1[[#This Row],[الاطار]]</f>
        <v>#VALUE!</v>
      </c>
      <c r="F107" s="19" t="e">
        <f>Tableau1[[#This Row],[القسم]]</f>
        <v>#VALUE!</v>
      </c>
      <c r="G107" s="19" t="e">
        <f>Tableau1[[#This Row],[الحالة العائلية]]</f>
        <v>#VALUE!</v>
      </c>
      <c r="H107" s="19" t="e">
        <f>Tableau1[[#This Row],[الدرجة]]</f>
        <v>#VALUE!</v>
      </c>
      <c r="I107" s="19" t="e">
        <f>Tableau1[[#This Row],[رقم الحساب]]</f>
        <v>#VALUE!</v>
      </c>
    </row>
    <row r="108" spans="1:9">
      <c r="A108" s="19" t="e">
        <f>Tableau1[[#This Row],[الرقم]]</f>
        <v>#VALUE!</v>
      </c>
      <c r="B108" s="19" t="e">
        <f>Tableau1[[#This Row],[الاسم]]</f>
        <v>#VALUE!</v>
      </c>
      <c r="C108" s="59" t="e">
        <f>Tableau1[[#This Row],[اللقب]]</f>
        <v>#VALUE!</v>
      </c>
      <c r="D108" s="19" t="e">
        <f>Tableau1[[#This Row],[الصنف]]</f>
        <v>#VALUE!</v>
      </c>
      <c r="E108" s="19" t="e">
        <f>Tableau1[[#This Row],[الاطار]]</f>
        <v>#VALUE!</v>
      </c>
      <c r="F108" s="19" t="e">
        <f>Tableau1[[#This Row],[القسم]]</f>
        <v>#VALUE!</v>
      </c>
      <c r="G108" s="19" t="e">
        <f>Tableau1[[#This Row],[الحالة العائلية]]</f>
        <v>#VALUE!</v>
      </c>
      <c r="H108" s="19" t="e">
        <f>Tableau1[[#This Row],[الدرجة]]</f>
        <v>#VALUE!</v>
      </c>
      <c r="I108" s="19" t="e">
        <f>Tableau1[[#This Row],[رقم الحساب]]</f>
        <v>#VALUE!</v>
      </c>
    </row>
    <row r="109" spans="1:9">
      <c r="A109" s="19" t="e">
        <f>Tableau1[[#This Row],[الرقم]]</f>
        <v>#VALUE!</v>
      </c>
      <c r="B109" s="19" t="e">
        <f>Tableau1[[#This Row],[الاسم]]</f>
        <v>#VALUE!</v>
      </c>
      <c r="C109" s="59" t="e">
        <f>Tableau1[[#This Row],[اللقب]]</f>
        <v>#VALUE!</v>
      </c>
      <c r="D109" s="19" t="e">
        <f>Tableau1[[#This Row],[الصنف]]</f>
        <v>#VALUE!</v>
      </c>
      <c r="E109" s="19" t="e">
        <f>Tableau1[[#This Row],[الاطار]]</f>
        <v>#VALUE!</v>
      </c>
      <c r="F109" s="19" t="e">
        <f>Tableau1[[#This Row],[القسم]]</f>
        <v>#VALUE!</v>
      </c>
      <c r="G109" s="19" t="e">
        <f>Tableau1[[#This Row],[الحالة العائلية]]</f>
        <v>#VALUE!</v>
      </c>
      <c r="H109" s="19" t="e">
        <f>Tableau1[[#This Row],[الدرجة]]</f>
        <v>#VALUE!</v>
      </c>
      <c r="I109" s="19" t="e">
        <f>Tableau1[[#This Row],[رقم الحساب]]</f>
        <v>#VALUE!</v>
      </c>
    </row>
    <row r="110" spans="1:9">
      <c r="A110" s="19" t="e">
        <f>Tableau1[[#This Row],[الرقم]]</f>
        <v>#VALUE!</v>
      </c>
      <c r="B110" s="19" t="e">
        <f>Tableau1[[#This Row],[الاسم]]</f>
        <v>#VALUE!</v>
      </c>
      <c r="C110" s="59" t="e">
        <f>Tableau1[[#This Row],[اللقب]]</f>
        <v>#VALUE!</v>
      </c>
      <c r="D110" s="19" t="e">
        <f>Tableau1[[#This Row],[الصنف]]</f>
        <v>#VALUE!</v>
      </c>
      <c r="E110" s="19" t="e">
        <f>Tableau1[[#This Row],[الاطار]]</f>
        <v>#VALUE!</v>
      </c>
      <c r="F110" s="19" t="e">
        <f>Tableau1[[#This Row],[القسم]]</f>
        <v>#VALUE!</v>
      </c>
      <c r="G110" s="19" t="e">
        <f>Tableau1[[#This Row],[الحالة العائلية]]</f>
        <v>#VALUE!</v>
      </c>
      <c r="H110" s="19" t="e">
        <f>Tableau1[[#This Row],[الدرجة]]</f>
        <v>#VALUE!</v>
      </c>
      <c r="I110" s="19" t="e">
        <f>Tableau1[[#This Row],[رقم الحساب]]</f>
        <v>#VALUE!</v>
      </c>
    </row>
    <row r="111" spans="1:9">
      <c r="A111" s="19" t="e">
        <f>Tableau1[[#This Row],[الرقم]]</f>
        <v>#VALUE!</v>
      </c>
      <c r="B111" s="19" t="e">
        <f>Tableau1[[#This Row],[الاسم]]</f>
        <v>#VALUE!</v>
      </c>
      <c r="C111" s="59" t="e">
        <f>Tableau1[[#This Row],[اللقب]]</f>
        <v>#VALUE!</v>
      </c>
      <c r="D111" s="19" t="e">
        <f>Tableau1[[#This Row],[الصنف]]</f>
        <v>#VALUE!</v>
      </c>
      <c r="E111" s="19" t="e">
        <f>Tableau1[[#This Row],[الاطار]]</f>
        <v>#VALUE!</v>
      </c>
      <c r="F111" s="19" t="e">
        <f>Tableau1[[#This Row],[القسم]]</f>
        <v>#VALUE!</v>
      </c>
      <c r="G111" s="19" t="e">
        <f>Tableau1[[#This Row],[الحالة العائلية]]</f>
        <v>#VALUE!</v>
      </c>
      <c r="H111" s="19" t="e">
        <f>Tableau1[[#This Row],[الدرجة]]</f>
        <v>#VALUE!</v>
      </c>
      <c r="I111" s="19" t="e">
        <f>Tableau1[[#This Row],[رقم الحساب]]</f>
        <v>#VALUE!</v>
      </c>
    </row>
    <row r="112" spans="1:9">
      <c r="A112" s="19" t="e">
        <f>Tableau1[[#This Row],[الرقم]]</f>
        <v>#VALUE!</v>
      </c>
      <c r="B112" s="19" t="e">
        <f>Tableau1[[#This Row],[الاسم]]</f>
        <v>#VALUE!</v>
      </c>
      <c r="C112" s="59" t="e">
        <f>Tableau1[[#This Row],[اللقب]]</f>
        <v>#VALUE!</v>
      </c>
      <c r="D112" s="19" t="e">
        <f>Tableau1[[#This Row],[الصنف]]</f>
        <v>#VALUE!</v>
      </c>
      <c r="E112" s="19" t="e">
        <f>Tableau1[[#This Row],[الاطار]]</f>
        <v>#VALUE!</v>
      </c>
      <c r="F112" s="19" t="e">
        <f>Tableau1[[#This Row],[القسم]]</f>
        <v>#VALUE!</v>
      </c>
      <c r="G112" s="19" t="e">
        <f>Tableau1[[#This Row],[الحالة العائلية]]</f>
        <v>#VALUE!</v>
      </c>
      <c r="H112" s="19" t="e">
        <f>Tableau1[[#This Row],[الدرجة]]</f>
        <v>#VALUE!</v>
      </c>
      <c r="I112" s="19" t="e">
        <f>Tableau1[[#This Row],[رقم الحساب]]</f>
        <v>#VALUE!</v>
      </c>
    </row>
    <row r="113" spans="1:9">
      <c r="A113" s="19" t="e">
        <f>Tableau1[[#This Row],[الرقم]]</f>
        <v>#VALUE!</v>
      </c>
      <c r="B113" s="19" t="e">
        <f>Tableau1[[#This Row],[الاسم]]</f>
        <v>#VALUE!</v>
      </c>
      <c r="C113" s="59" t="e">
        <f>Tableau1[[#This Row],[اللقب]]</f>
        <v>#VALUE!</v>
      </c>
      <c r="D113" s="19" t="e">
        <f>Tableau1[[#This Row],[الصنف]]</f>
        <v>#VALUE!</v>
      </c>
      <c r="E113" s="19" t="e">
        <f>Tableau1[[#This Row],[الاطار]]</f>
        <v>#VALUE!</v>
      </c>
      <c r="F113" s="19" t="e">
        <f>Tableau1[[#This Row],[القسم]]</f>
        <v>#VALUE!</v>
      </c>
      <c r="G113" s="19" t="e">
        <f>Tableau1[[#This Row],[الحالة العائلية]]</f>
        <v>#VALUE!</v>
      </c>
      <c r="H113" s="19" t="e">
        <f>Tableau1[[#This Row],[الدرجة]]</f>
        <v>#VALUE!</v>
      </c>
      <c r="I113" s="19" t="e">
        <f>Tableau1[[#This Row],[رقم الحساب]]</f>
        <v>#VALUE!</v>
      </c>
    </row>
    <row r="114" spans="1:9">
      <c r="A114" s="19" t="e">
        <f>Tableau1[[#This Row],[الرقم]]</f>
        <v>#VALUE!</v>
      </c>
      <c r="B114" s="19" t="e">
        <f>Tableau1[[#This Row],[الاسم]]</f>
        <v>#VALUE!</v>
      </c>
      <c r="C114" s="59" t="e">
        <f>Tableau1[[#This Row],[اللقب]]</f>
        <v>#VALUE!</v>
      </c>
      <c r="D114" s="19" t="e">
        <f>Tableau1[[#This Row],[الصنف]]</f>
        <v>#VALUE!</v>
      </c>
      <c r="E114" s="19" t="e">
        <f>Tableau1[[#This Row],[الاطار]]</f>
        <v>#VALUE!</v>
      </c>
      <c r="F114" s="19" t="e">
        <f>Tableau1[[#This Row],[القسم]]</f>
        <v>#VALUE!</v>
      </c>
      <c r="G114" s="19" t="e">
        <f>Tableau1[[#This Row],[الحالة العائلية]]</f>
        <v>#VALUE!</v>
      </c>
      <c r="H114" s="19" t="e">
        <f>Tableau1[[#This Row],[الدرجة]]</f>
        <v>#VALUE!</v>
      </c>
      <c r="I114" s="19" t="e">
        <f>Tableau1[[#This Row],[رقم الحساب]]</f>
        <v>#VALUE!</v>
      </c>
    </row>
    <row r="115" spans="1:9">
      <c r="A115" s="19" t="e">
        <f>Tableau1[[#This Row],[الرقم]]</f>
        <v>#VALUE!</v>
      </c>
      <c r="B115" s="19" t="e">
        <f>Tableau1[[#This Row],[الاسم]]</f>
        <v>#VALUE!</v>
      </c>
      <c r="C115" s="59" t="e">
        <f>Tableau1[[#This Row],[اللقب]]</f>
        <v>#VALUE!</v>
      </c>
      <c r="D115" s="19" t="e">
        <f>Tableau1[[#This Row],[الصنف]]</f>
        <v>#VALUE!</v>
      </c>
      <c r="E115" s="19" t="e">
        <f>Tableau1[[#This Row],[الاطار]]</f>
        <v>#VALUE!</v>
      </c>
      <c r="F115" s="19" t="e">
        <f>Tableau1[[#This Row],[القسم]]</f>
        <v>#VALUE!</v>
      </c>
      <c r="G115" s="19" t="e">
        <f>Tableau1[[#This Row],[الحالة العائلية]]</f>
        <v>#VALUE!</v>
      </c>
      <c r="H115" s="19" t="e">
        <f>Tableau1[[#This Row],[الدرجة]]</f>
        <v>#VALUE!</v>
      </c>
      <c r="I115" s="19" t="e">
        <f>Tableau1[[#This Row],[رقم الحساب]]</f>
        <v>#VALUE!</v>
      </c>
    </row>
    <row r="116" spans="1:9">
      <c r="A116" s="19" t="e">
        <f>Tableau1[[#This Row],[الرقم]]</f>
        <v>#VALUE!</v>
      </c>
      <c r="B116" s="19" t="e">
        <f>Tableau1[[#This Row],[الاسم]]</f>
        <v>#VALUE!</v>
      </c>
      <c r="C116" s="59" t="e">
        <f>Tableau1[[#This Row],[اللقب]]</f>
        <v>#VALUE!</v>
      </c>
      <c r="D116" s="19" t="e">
        <f>Tableau1[[#This Row],[الصنف]]</f>
        <v>#VALUE!</v>
      </c>
      <c r="E116" s="19" t="e">
        <f>Tableau1[[#This Row],[الاطار]]</f>
        <v>#VALUE!</v>
      </c>
      <c r="F116" s="19" t="e">
        <f>Tableau1[[#This Row],[القسم]]</f>
        <v>#VALUE!</v>
      </c>
      <c r="G116" s="19" t="e">
        <f>Tableau1[[#This Row],[الحالة العائلية]]</f>
        <v>#VALUE!</v>
      </c>
      <c r="H116" s="19" t="e">
        <f>Tableau1[[#This Row],[الدرجة]]</f>
        <v>#VALUE!</v>
      </c>
      <c r="I116" s="19" t="e">
        <f>Tableau1[[#This Row],[رقم الحساب]]</f>
        <v>#VALUE!</v>
      </c>
    </row>
    <row r="117" spans="1:9">
      <c r="A117" s="19" t="e">
        <f>Tableau1[[#This Row],[الرقم]]</f>
        <v>#VALUE!</v>
      </c>
      <c r="B117" s="19" t="e">
        <f>Tableau1[[#This Row],[الاسم]]</f>
        <v>#VALUE!</v>
      </c>
      <c r="C117" s="59" t="e">
        <f>Tableau1[[#This Row],[اللقب]]</f>
        <v>#VALUE!</v>
      </c>
      <c r="D117" s="19" t="e">
        <f>Tableau1[[#This Row],[الصنف]]</f>
        <v>#VALUE!</v>
      </c>
      <c r="E117" s="19" t="e">
        <f>Tableau1[[#This Row],[الاطار]]</f>
        <v>#VALUE!</v>
      </c>
      <c r="F117" s="19" t="e">
        <f>Tableau1[[#This Row],[القسم]]</f>
        <v>#VALUE!</v>
      </c>
      <c r="G117" s="19" t="e">
        <f>Tableau1[[#This Row],[الحالة العائلية]]</f>
        <v>#VALUE!</v>
      </c>
      <c r="H117" s="19" t="e">
        <f>Tableau1[[#This Row],[الدرجة]]</f>
        <v>#VALUE!</v>
      </c>
      <c r="I117" s="19" t="e">
        <f>Tableau1[[#This Row],[رقم الحساب]]</f>
        <v>#VALUE!</v>
      </c>
    </row>
    <row r="118" spans="1:9">
      <c r="A118" s="19" t="e">
        <f>Tableau1[[#This Row],[الرقم]]</f>
        <v>#VALUE!</v>
      </c>
      <c r="B118" s="19" t="e">
        <f>Tableau1[[#This Row],[الاسم]]</f>
        <v>#VALUE!</v>
      </c>
      <c r="C118" s="59" t="e">
        <f>Tableau1[[#This Row],[اللقب]]</f>
        <v>#VALUE!</v>
      </c>
      <c r="D118" s="19" t="e">
        <f>Tableau1[[#This Row],[الصنف]]</f>
        <v>#VALUE!</v>
      </c>
      <c r="E118" s="19" t="e">
        <f>Tableau1[[#This Row],[الاطار]]</f>
        <v>#VALUE!</v>
      </c>
      <c r="F118" s="19" t="e">
        <f>Tableau1[[#This Row],[القسم]]</f>
        <v>#VALUE!</v>
      </c>
      <c r="G118" s="19" t="e">
        <f>Tableau1[[#This Row],[الحالة العائلية]]</f>
        <v>#VALUE!</v>
      </c>
      <c r="H118" s="19" t="e">
        <f>Tableau1[[#This Row],[الدرجة]]</f>
        <v>#VALUE!</v>
      </c>
      <c r="I118" s="19" t="e">
        <f>Tableau1[[#This Row],[رقم الحساب]]</f>
        <v>#VALUE!</v>
      </c>
    </row>
    <row r="119" spans="1:9">
      <c r="A119" s="19" t="e">
        <f>Tableau1[[#This Row],[الرقم]]</f>
        <v>#VALUE!</v>
      </c>
      <c r="B119" s="19" t="e">
        <f>Tableau1[[#This Row],[الاسم]]</f>
        <v>#VALUE!</v>
      </c>
      <c r="C119" s="59" t="e">
        <f>Tableau1[[#This Row],[اللقب]]</f>
        <v>#VALUE!</v>
      </c>
      <c r="D119" s="19" t="e">
        <f>Tableau1[[#This Row],[الصنف]]</f>
        <v>#VALUE!</v>
      </c>
      <c r="E119" s="19" t="e">
        <f>Tableau1[[#This Row],[الاطار]]</f>
        <v>#VALUE!</v>
      </c>
      <c r="F119" s="19" t="e">
        <f>Tableau1[[#This Row],[القسم]]</f>
        <v>#VALUE!</v>
      </c>
      <c r="G119" s="19" t="e">
        <f>Tableau1[[#This Row],[الحالة العائلية]]</f>
        <v>#VALUE!</v>
      </c>
      <c r="H119" s="19" t="e">
        <f>Tableau1[[#This Row],[الدرجة]]</f>
        <v>#VALUE!</v>
      </c>
      <c r="I119" s="19" t="e">
        <f>Tableau1[[#This Row],[رقم الحساب]]</f>
        <v>#VALUE!</v>
      </c>
    </row>
    <row r="120" spans="1:9">
      <c r="A120" s="19" t="e">
        <f>Tableau1[[#This Row],[الرقم]]</f>
        <v>#VALUE!</v>
      </c>
      <c r="B120" s="19" t="e">
        <f>Tableau1[[#This Row],[الاسم]]</f>
        <v>#VALUE!</v>
      </c>
      <c r="C120" s="59" t="e">
        <f>Tableau1[[#This Row],[اللقب]]</f>
        <v>#VALUE!</v>
      </c>
      <c r="D120" s="19" t="e">
        <f>Tableau1[[#This Row],[الصنف]]</f>
        <v>#VALUE!</v>
      </c>
      <c r="E120" s="19" t="e">
        <f>Tableau1[[#This Row],[الاطار]]</f>
        <v>#VALUE!</v>
      </c>
      <c r="F120" s="19" t="e">
        <f>Tableau1[[#This Row],[القسم]]</f>
        <v>#VALUE!</v>
      </c>
      <c r="G120" s="19" t="e">
        <f>Tableau1[[#This Row],[الحالة العائلية]]</f>
        <v>#VALUE!</v>
      </c>
      <c r="H120" s="19" t="e">
        <f>Tableau1[[#This Row],[الدرجة]]</f>
        <v>#VALUE!</v>
      </c>
      <c r="I120" s="19" t="e">
        <f>Tableau1[[#This Row],[رقم الحساب]]</f>
        <v>#VALUE!</v>
      </c>
    </row>
    <row r="121" spans="1:9">
      <c r="A121" s="19" t="e">
        <f>Tableau1[[#This Row],[الرقم]]</f>
        <v>#VALUE!</v>
      </c>
      <c r="B121" s="19" t="e">
        <f>Tableau1[[#This Row],[الاسم]]</f>
        <v>#VALUE!</v>
      </c>
      <c r="C121" s="59" t="e">
        <f>Tableau1[[#This Row],[اللقب]]</f>
        <v>#VALUE!</v>
      </c>
      <c r="D121" s="19" t="e">
        <f>Tableau1[[#This Row],[الصنف]]</f>
        <v>#VALUE!</v>
      </c>
      <c r="E121" s="19" t="e">
        <f>Tableau1[[#This Row],[الاطار]]</f>
        <v>#VALUE!</v>
      </c>
      <c r="F121" s="19" t="e">
        <f>Tableau1[[#This Row],[القسم]]</f>
        <v>#VALUE!</v>
      </c>
      <c r="G121" s="19" t="e">
        <f>Tableau1[[#This Row],[الحالة العائلية]]</f>
        <v>#VALUE!</v>
      </c>
      <c r="H121" s="19" t="e">
        <f>Tableau1[[#This Row],[الدرجة]]</f>
        <v>#VALUE!</v>
      </c>
      <c r="I121" s="19" t="e">
        <f>Tableau1[[#This Row],[رقم الحساب]]</f>
        <v>#VALUE!</v>
      </c>
    </row>
    <row r="122" spans="1:9">
      <c r="A122" s="19" t="e">
        <f>Tableau1[[#This Row],[الرقم]]</f>
        <v>#VALUE!</v>
      </c>
      <c r="B122" s="19" t="e">
        <f>Tableau1[[#This Row],[الاسم]]</f>
        <v>#VALUE!</v>
      </c>
      <c r="C122" s="59" t="e">
        <f>Tableau1[[#This Row],[اللقب]]</f>
        <v>#VALUE!</v>
      </c>
      <c r="D122" s="19" t="e">
        <f>Tableau1[[#This Row],[الصنف]]</f>
        <v>#VALUE!</v>
      </c>
      <c r="E122" s="19" t="e">
        <f>Tableau1[[#This Row],[الاطار]]</f>
        <v>#VALUE!</v>
      </c>
      <c r="F122" s="19" t="e">
        <f>Tableau1[[#This Row],[القسم]]</f>
        <v>#VALUE!</v>
      </c>
      <c r="G122" s="19" t="e">
        <f>Tableau1[[#This Row],[الحالة العائلية]]</f>
        <v>#VALUE!</v>
      </c>
      <c r="H122" s="19" t="e">
        <f>Tableau1[[#This Row],[الدرجة]]</f>
        <v>#VALUE!</v>
      </c>
      <c r="I122" s="19" t="e">
        <f>Tableau1[[#This Row],[رقم الحساب]]</f>
        <v>#VALUE!</v>
      </c>
    </row>
    <row r="123" spans="1:9">
      <c r="A123" s="19" t="e">
        <f>Tableau1[[#This Row],[الرقم]]</f>
        <v>#VALUE!</v>
      </c>
      <c r="B123" s="19" t="e">
        <f>Tableau1[[#This Row],[الاسم]]</f>
        <v>#VALUE!</v>
      </c>
      <c r="C123" s="59" t="e">
        <f>Tableau1[[#This Row],[اللقب]]</f>
        <v>#VALUE!</v>
      </c>
      <c r="D123" s="19" t="e">
        <f>Tableau1[[#This Row],[الصنف]]</f>
        <v>#VALUE!</v>
      </c>
      <c r="E123" s="19" t="e">
        <f>Tableau1[[#This Row],[الاطار]]</f>
        <v>#VALUE!</v>
      </c>
      <c r="F123" s="19" t="e">
        <f>Tableau1[[#This Row],[القسم]]</f>
        <v>#VALUE!</v>
      </c>
      <c r="G123" s="19" t="e">
        <f>Tableau1[[#This Row],[الحالة العائلية]]</f>
        <v>#VALUE!</v>
      </c>
      <c r="H123" s="19" t="e">
        <f>Tableau1[[#This Row],[الدرجة]]</f>
        <v>#VALUE!</v>
      </c>
      <c r="I123" s="19" t="e">
        <f>Tableau1[[#This Row],[رقم الحساب]]</f>
        <v>#VALUE!</v>
      </c>
    </row>
    <row r="124" spans="1:9">
      <c r="A124" s="19" t="e">
        <f>Tableau1[[#This Row],[الرقم]]</f>
        <v>#VALUE!</v>
      </c>
      <c r="B124" s="19" t="e">
        <f>Tableau1[[#This Row],[الاسم]]</f>
        <v>#VALUE!</v>
      </c>
      <c r="C124" s="59" t="e">
        <f>Tableau1[[#This Row],[اللقب]]</f>
        <v>#VALUE!</v>
      </c>
      <c r="D124" s="19" t="e">
        <f>Tableau1[[#This Row],[الصنف]]</f>
        <v>#VALUE!</v>
      </c>
      <c r="E124" s="19" t="e">
        <f>Tableau1[[#This Row],[الاطار]]</f>
        <v>#VALUE!</v>
      </c>
      <c r="F124" s="19" t="e">
        <f>Tableau1[[#This Row],[القسم]]</f>
        <v>#VALUE!</v>
      </c>
      <c r="G124" s="19" t="e">
        <f>Tableau1[[#This Row],[الحالة العائلية]]</f>
        <v>#VALUE!</v>
      </c>
      <c r="H124" s="19" t="e">
        <f>Tableau1[[#This Row],[الدرجة]]</f>
        <v>#VALUE!</v>
      </c>
      <c r="I124" s="19" t="e">
        <f>Tableau1[[#This Row],[رقم الحساب]]</f>
        <v>#VALUE!</v>
      </c>
    </row>
    <row r="125" spans="1:9">
      <c r="A125" s="19" t="e">
        <f>Tableau1[[#This Row],[الرقم]]</f>
        <v>#VALUE!</v>
      </c>
      <c r="B125" s="19" t="e">
        <f>Tableau1[[#This Row],[الاسم]]</f>
        <v>#VALUE!</v>
      </c>
      <c r="C125" s="59" t="e">
        <f>Tableau1[[#This Row],[اللقب]]</f>
        <v>#VALUE!</v>
      </c>
      <c r="D125" s="19" t="e">
        <f>Tableau1[[#This Row],[الصنف]]</f>
        <v>#VALUE!</v>
      </c>
      <c r="E125" s="19" t="e">
        <f>Tableau1[[#This Row],[الاطار]]</f>
        <v>#VALUE!</v>
      </c>
      <c r="F125" s="19" t="e">
        <f>Tableau1[[#This Row],[القسم]]</f>
        <v>#VALUE!</v>
      </c>
      <c r="G125" s="19" t="e">
        <f>Tableau1[[#This Row],[الحالة العائلية]]</f>
        <v>#VALUE!</v>
      </c>
      <c r="H125" s="19" t="e">
        <f>Tableau1[[#This Row],[الدرجة]]</f>
        <v>#VALUE!</v>
      </c>
      <c r="I125" s="19" t="e">
        <f>Tableau1[[#This Row],[رقم الحساب]]</f>
        <v>#VALUE!</v>
      </c>
    </row>
    <row r="126" spans="1:9">
      <c r="A126" s="19" t="e">
        <f>Tableau1[[#This Row],[الرقم]]</f>
        <v>#VALUE!</v>
      </c>
      <c r="B126" s="19" t="e">
        <f>Tableau1[[#This Row],[الاسم]]</f>
        <v>#VALUE!</v>
      </c>
      <c r="C126" s="59" t="e">
        <f>Tableau1[[#This Row],[اللقب]]</f>
        <v>#VALUE!</v>
      </c>
      <c r="D126" s="19" t="e">
        <f>Tableau1[[#This Row],[الصنف]]</f>
        <v>#VALUE!</v>
      </c>
      <c r="E126" s="19" t="e">
        <f>Tableau1[[#This Row],[الاطار]]</f>
        <v>#VALUE!</v>
      </c>
      <c r="F126" s="19" t="e">
        <f>Tableau1[[#This Row],[القسم]]</f>
        <v>#VALUE!</v>
      </c>
      <c r="G126" s="19" t="e">
        <f>Tableau1[[#This Row],[الحالة العائلية]]</f>
        <v>#VALUE!</v>
      </c>
      <c r="H126" s="19" t="e">
        <f>Tableau1[[#This Row],[الدرجة]]</f>
        <v>#VALUE!</v>
      </c>
      <c r="I126" s="19" t="e">
        <f>Tableau1[[#This Row],[رقم الحساب]]</f>
        <v>#VALUE!</v>
      </c>
    </row>
    <row r="127" spans="1:9">
      <c r="A127" s="19" t="e">
        <f>Tableau1[[#This Row],[الرقم]]</f>
        <v>#VALUE!</v>
      </c>
      <c r="B127" s="19" t="e">
        <f>Tableau1[[#This Row],[الاسم]]</f>
        <v>#VALUE!</v>
      </c>
      <c r="C127" s="59" t="e">
        <f>Tableau1[[#This Row],[اللقب]]</f>
        <v>#VALUE!</v>
      </c>
      <c r="D127" s="19" t="e">
        <f>Tableau1[[#This Row],[الصنف]]</f>
        <v>#VALUE!</v>
      </c>
      <c r="E127" s="19" t="e">
        <f>Tableau1[[#This Row],[الاطار]]</f>
        <v>#VALUE!</v>
      </c>
      <c r="F127" s="19" t="e">
        <f>Tableau1[[#This Row],[القسم]]</f>
        <v>#VALUE!</v>
      </c>
      <c r="G127" s="19" t="e">
        <f>Tableau1[[#This Row],[الحالة العائلية]]</f>
        <v>#VALUE!</v>
      </c>
      <c r="H127" s="19" t="e">
        <f>Tableau1[[#This Row],[الدرجة]]</f>
        <v>#VALUE!</v>
      </c>
      <c r="I127" s="19" t="e">
        <f>Tableau1[[#This Row],[رقم الحساب]]</f>
        <v>#VALUE!</v>
      </c>
    </row>
    <row r="128" spans="1:9">
      <c r="A128" s="19" t="e">
        <f>Tableau1[[#This Row],[الرقم]]</f>
        <v>#VALUE!</v>
      </c>
      <c r="B128" s="19" t="e">
        <f>Tableau1[[#This Row],[الاسم]]</f>
        <v>#VALUE!</v>
      </c>
      <c r="C128" s="59" t="e">
        <f>Tableau1[[#This Row],[اللقب]]</f>
        <v>#VALUE!</v>
      </c>
      <c r="D128" s="19" t="e">
        <f>Tableau1[[#This Row],[الصنف]]</f>
        <v>#VALUE!</v>
      </c>
      <c r="E128" s="19" t="e">
        <f>Tableau1[[#This Row],[الاطار]]</f>
        <v>#VALUE!</v>
      </c>
      <c r="F128" s="19" t="e">
        <f>Tableau1[[#This Row],[القسم]]</f>
        <v>#VALUE!</v>
      </c>
      <c r="G128" s="19" t="e">
        <f>Tableau1[[#This Row],[الحالة العائلية]]</f>
        <v>#VALUE!</v>
      </c>
      <c r="H128" s="19" t="e">
        <f>Tableau1[[#This Row],[الدرجة]]</f>
        <v>#VALUE!</v>
      </c>
      <c r="I128" s="19" t="e">
        <f>Tableau1[[#This Row],[رقم الحساب]]</f>
        <v>#VALUE!</v>
      </c>
    </row>
    <row r="129" spans="1:9">
      <c r="A129" s="19" t="e">
        <f>Tableau1[[#This Row],[الرقم]]</f>
        <v>#VALUE!</v>
      </c>
      <c r="B129" s="19" t="e">
        <f>Tableau1[[#This Row],[الاسم]]</f>
        <v>#VALUE!</v>
      </c>
      <c r="C129" s="59" t="e">
        <f>Tableau1[[#This Row],[اللقب]]</f>
        <v>#VALUE!</v>
      </c>
      <c r="D129" s="19" t="e">
        <f>Tableau1[[#This Row],[الصنف]]</f>
        <v>#VALUE!</v>
      </c>
      <c r="E129" s="19" t="e">
        <f>Tableau1[[#This Row],[الاطار]]</f>
        <v>#VALUE!</v>
      </c>
      <c r="F129" s="19" t="e">
        <f>Tableau1[[#This Row],[القسم]]</f>
        <v>#VALUE!</v>
      </c>
      <c r="G129" s="19" t="e">
        <f>Tableau1[[#This Row],[الحالة العائلية]]</f>
        <v>#VALUE!</v>
      </c>
      <c r="H129" s="19" t="e">
        <f>Tableau1[[#This Row],[الدرجة]]</f>
        <v>#VALUE!</v>
      </c>
      <c r="I129" s="19" t="e">
        <f>Tableau1[[#This Row],[رقم الحساب]]</f>
        <v>#VALUE!</v>
      </c>
    </row>
    <row r="130" spans="1:9">
      <c r="A130" s="19" t="e">
        <f>Tableau1[[#This Row],[الرقم]]</f>
        <v>#VALUE!</v>
      </c>
      <c r="B130" s="19" t="e">
        <f>Tableau1[[#This Row],[الاسم]]</f>
        <v>#VALUE!</v>
      </c>
      <c r="C130" s="59" t="e">
        <f>Tableau1[[#This Row],[اللقب]]</f>
        <v>#VALUE!</v>
      </c>
      <c r="D130" s="19" t="e">
        <f>Tableau1[[#This Row],[الصنف]]</f>
        <v>#VALUE!</v>
      </c>
      <c r="E130" s="19" t="e">
        <f>Tableau1[[#This Row],[الاطار]]</f>
        <v>#VALUE!</v>
      </c>
      <c r="F130" s="19" t="e">
        <f>Tableau1[[#This Row],[القسم]]</f>
        <v>#VALUE!</v>
      </c>
      <c r="G130" s="19" t="e">
        <f>Tableau1[[#This Row],[الحالة العائلية]]</f>
        <v>#VALUE!</v>
      </c>
      <c r="H130" s="19" t="e">
        <f>Tableau1[[#This Row],[الدرجة]]</f>
        <v>#VALUE!</v>
      </c>
      <c r="I130" s="19" t="e">
        <f>Tableau1[[#This Row],[رقم الحساب]]</f>
        <v>#VALUE!</v>
      </c>
    </row>
    <row r="131" spans="1:9">
      <c r="A131" s="19" t="e">
        <f>Tableau1[[#This Row],[الرقم]]</f>
        <v>#VALUE!</v>
      </c>
      <c r="B131" s="19" t="e">
        <f>Tableau1[[#This Row],[الاسم]]</f>
        <v>#VALUE!</v>
      </c>
      <c r="C131" s="59" t="e">
        <f>Tableau1[[#This Row],[اللقب]]</f>
        <v>#VALUE!</v>
      </c>
      <c r="D131" s="19" t="e">
        <f>Tableau1[[#This Row],[الصنف]]</f>
        <v>#VALUE!</v>
      </c>
      <c r="E131" s="19" t="e">
        <f>Tableau1[[#This Row],[الاطار]]</f>
        <v>#VALUE!</v>
      </c>
      <c r="F131" s="19" t="e">
        <f>Tableau1[[#This Row],[القسم]]</f>
        <v>#VALUE!</v>
      </c>
      <c r="G131" s="19" t="e">
        <f>Tableau1[[#This Row],[الحالة العائلية]]</f>
        <v>#VALUE!</v>
      </c>
      <c r="H131" s="19" t="e">
        <f>Tableau1[[#This Row],[الدرجة]]</f>
        <v>#VALUE!</v>
      </c>
      <c r="I131" s="19" t="e">
        <f>Tableau1[[#This Row],[رقم الحساب]]</f>
        <v>#VALUE!</v>
      </c>
    </row>
    <row r="132" spans="1:9">
      <c r="A132" s="19" t="e">
        <f>Tableau1[[#This Row],[الرقم]]</f>
        <v>#VALUE!</v>
      </c>
      <c r="B132" s="19" t="e">
        <f>Tableau1[[#This Row],[الاسم]]</f>
        <v>#VALUE!</v>
      </c>
      <c r="C132" s="59" t="e">
        <f>Tableau1[[#This Row],[اللقب]]</f>
        <v>#VALUE!</v>
      </c>
      <c r="D132" s="19" t="e">
        <f>Tableau1[[#This Row],[الصنف]]</f>
        <v>#VALUE!</v>
      </c>
      <c r="E132" s="19" t="e">
        <f>Tableau1[[#This Row],[الاطار]]</f>
        <v>#VALUE!</v>
      </c>
      <c r="F132" s="19" t="e">
        <f>Tableau1[[#This Row],[القسم]]</f>
        <v>#VALUE!</v>
      </c>
      <c r="G132" s="19" t="e">
        <f>Tableau1[[#This Row],[الحالة العائلية]]</f>
        <v>#VALUE!</v>
      </c>
      <c r="H132" s="19" t="e">
        <f>Tableau1[[#This Row],[الدرجة]]</f>
        <v>#VALUE!</v>
      </c>
      <c r="I132" s="19" t="e">
        <f>Tableau1[[#This Row],[رقم الحساب]]</f>
        <v>#VALUE!</v>
      </c>
    </row>
    <row r="133" spans="1:9">
      <c r="A133" s="19" t="e">
        <f>Tableau1[[#This Row],[الرقم]]</f>
        <v>#VALUE!</v>
      </c>
      <c r="B133" s="19" t="e">
        <f>Tableau1[[#This Row],[الاسم]]</f>
        <v>#VALUE!</v>
      </c>
      <c r="C133" s="59" t="e">
        <f>Tableau1[[#This Row],[اللقب]]</f>
        <v>#VALUE!</v>
      </c>
      <c r="D133" s="19" t="e">
        <f>Tableau1[[#This Row],[الصنف]]</f>
        <v>#VALUE!</v>
      </c>
      <c r="E133" s="19" t="e">
        <f>Tableau1[[#This Row],[الاطار]]</f>
        <v>#VALUE!</v>
      </c>
      <c r="F133" s="19" t="e">
        <f>Tableau1[[#This Row],[القسم]]</f>
        <v>#VALUE!</v>
      </c>
      <c r="G133" s="19" t="e">
        <f>Tableau1[[#This Row],[الحالة العائلية]]</f>
        <v>#VALUE!</v>
      </c>
      <c r="H133" s="19" t="e">
        <f>Tableau1[[#This Row],[الدرجة]]</f>
        <v>#VALUE!</v>
      </c>
      <c r="I133" s="19" t="e">
        <f>Tableau1[[#This Row],[رقم الحساب]]</f>
        <v>#VALUE!</v>
      </c>
    </row>
    <row r="134" spans="1:9">
      <c r="A134" s="19" t="e">
        <f>Tableau1[[#This Row],[الرقم]]</f>
        <v>#VALUE!</v>
      </c>
      <c r="B134" s="19" t="e">
        <f>Tableau1[[#This Row],[الاسم]]</f>
        <v>#VALUE!</v>
      </c>
      <c r="C134" s="59" t="e">
        <f>Tableau1[[#This Row],[اللقب]]</f>
        <v>#VALUE!</v>
      </c>
      <c r="D134" s="19" t="e">
        <f>Tableau1[[#This Row],[الصنف]]</f>
        <v>#VALUE!</v>
      </c>
      <c r="E134" s="19" t="e">
        <f>Tableau1[[#This Row],[الاطار]]</f>
        <v>#VALUE!</v>
      </c>
      <c r="F134" s="19" t="e">
        <f>Tableau1[[#This Row],[القسم]]</f>
        <v>#VALUE!</v>
      </c>
      <c r="G134" s="19" t="e">
        <f>Tableau1[[#This Row],[الحالة العائلية]]</f>
        <v>#VALUE!</v>
      </c>
      <c r="H134" s="19" t="e">
        <f>Tableau1[[#This Row],[الدرجة]]</f>
        <v>#VALUE!</v>
      </c>
      <c r="I134" s="19" t="e">
        <f>Tableau1[[#This Row],[رقم الحساب]]</f>
        <v>#VALUE!</v>
      </c>
    </row>
    <row r="135" spans="1:9">
      <c r="A135" s="19" t="e">
        <f>Tableau1[[#This Row],[الرقم]]</f>
        <v>#VALUE!</v>
      </c>
      <c r="B135" s="19" t="e">
        <f>Tableau1[[#This Row],[الاسم]]</f>
        <v>#VALUE!</v>
      </c>
      <c r="C135" s="59" t="e">
        <f>Tableau1[[#This Row],[اللقب]]</f>
        <v>#VALUE!</v>
      </c>
      <c r="D135" s="19" t="e">
        <f>Tableau1[[#This Row],[الصنف]]</f>
        <v>#VALUE!</v>
      </c>
      <c r="E135" s="19" t="e">
        <f>Tableau1[[#This Row],[الاطار]]</f>
        <v>#VALUE!</v>
      </c>
      <c r="F135" s="19" t="e">
        <f>Tableau1[[#This Row],[القسم]]</f>
        <v>#VALUE!</v>
      </c>
      <c r="G135" s="19" t="e">
        <f>Tableau1[[#This Row],[الحالة العائلية]]</f>
        <v>#VALUE!</v>
      </c>
      <c r="H135" s="19" t="e">
        <f>Tableau1[[#This Row],[الدرجة]]</f>
        <v>#VALUE!</v>
      </c>
      <c r="I135" s="19" t="e">
        <f>Tableau1[[#This Row],[رقم الحساب]]</f>
        <v>#VALUE!</v>
      </c>
    </row>
    <row r="136" spans="1:9">
      <c r="A136" s="19" t="e">
        <f>Tableau1[[#This Row],[الرقم]]</f>
        <v>#VALUE!</v>
      </c>
      <c r="B136" s="19" t="e">
        <f>Tableau1[[#This Row],[الاسم]]</f>
        <v>#VALUE!</v>
      </c>
      <c r="C136" s="59" t="e">
        <f>Tableau1[[#This Row],[اللقب]]</f>
        <v>#VALUE!</v>
      </c>
      <c r="D136" s="19" t="e">
        <f>Tableau1[[#This Row],[الصنف]]</f>
        <v>#VALUE!</v>
      </c>
      <c r="E136" s="19" t="e">
        <f>Tableau1[[#This Row],[الاطار]]</f>
        <v>#VALUE!</v>
      </c>
      <c r="F136" s="19" t="e">
        <f>Tableau1[[#This Row],[القسم]]</f>
        <v>#VALUE!</v>
      </c>
      <c r="G136" s="19" t="e">
        <f>Tableau1[[#This Row],[الحالة العائلية]]</f>
        <v>#VALUE!</v>
      </c>
      <c r="H136" s="19" t="e">
        <f>Tableau1[[#This Row],[الدرجة]]</f>
        <v>#VALUE!</v>
      </c>
      <c r="I136" s="19" t="e">
        <f>Tableau1[[#This Row],[رقم الحساب]]</f>
        <v>#VALUE!</v>
      </c>
    </row>
    <row r="137" spans="1:9">
      <c r="A137" s="19" t="e">
        <f>Tableau1[[#This Row],[الرقم]]</f>
        <v>#VALUE!</v>
      </c>
      <c r="B137" s="19" t="e">
        <f>Tableau1[[#This Row],[الاسم]]</f>
        <v>#VALUE!</v>
      </c>
      <c r="C137" s="59" t="e">
        <f>Tableau1[[#This Row],[اللقب]]</f>
        <v>#VALUE!</v>
      </c>
      <c r="D137" s="19" t="e">
        <f>Tableau1[[#This Row],[الصنف]]</f>
        <v>#VALUE!</v>
      </c>
      <c r="E137" s="19" t="e">
        <f>Tableau1[[#This Row],[الاطار]]</f>
        <v>#VALUE!</v>
      </c>
      <c r="F137" s="19" t="e">
        <f>Tableau1[[#This Row],[القسم]]</f>
        <v>#VALUE!</v>
      </c>
      <c r="G137" s="19" t="e">
        <f>Tableau1[[#This Row],[الحالة العائلية]]</f>
        <v>#VALUE!</v>
      </c>
      <c r="H137" s="19" t="e">
        <f>Tableau1[[#This Row],[الدرجة]]</f>
        <v>#VALUE!</v>
      </c>
      <c r="I137" s="19" t="e">
        <f>Tableau1[[#This Row],[رقم الحساب]]</f>
        <v>#VALUE!</v>
      </c>
    </row>
    <row r="138" spans="1:9">
      <c r="A138" s="19" t="e">
        <f>Tableau1[[#This Row],[الرقم]]</f>
        <v>#VALUE!</v>
      </c>
      <c r="B138" s="19" t="e">
        <f>Tableau1[[#This Row],[الاسم]]</f>
        <v>#VALUE!</v>
      </c>
      <c r="C138" s="59" t="e">
        <f>Tableau1[[#This Row],[اللقب]]</f>
        <v>#VALUE!</v>
      </c>
      <c r="D138" s="19" t="e">
        <f>Tableau1[[#This Row],[الصنف]]</f>
        <v>#VALUE!</v>
      </c>
      <c r="E138" s="19" t="e">
        <f>Tableau1[[#This Row],[الاطار]]</f>
        <v>#VALUE!</v>
      </c>
      <c r="F138" s="19" t="e">
        <f>Tableau1[[#This Row],[القسم]]</f>
        <v>#VALUE!</v>
      </c>
      <c r="G138" s="19" t="e">
        <f>Tableau1[[#This Row],[الحالة العائلية]]</f>
        <v>#VALUE!</v>
      </c>
      <c r="H138" s="19" t="e">
        <f>Tableau1[[#This Row],[الدرجة]]</f>
        <v>#VALUE!</v>
      </c>
      <c r="I138" s="19" t="e">
        <f>Tableau1[[#This Row],[رقم الحساب]]</f>
        <v>#VALUE!</v>
      </c>
    </row>
    <row r="139" spans="1:9">
      <c r="A139" s="19" t="e">
        <f>Tableau1[[#This Row],[الرقم]]</f>
        <v>#VALUE!</v>
      </c>
      <c r="B139" s="19" t="e">
        <f>Tableau1[[#This Row],[الاسم]]</f>
        <v>#VALUE!</v>
      </c>
      <c r="C139" s="59" t="e">
        <f>Tableau1[[#This Row],[اللقب]]</f>
        <v>#VALUE!</v>
      </c>
      <c r="D139" s="19" t="e">
        <f>Tableau1[[#This Row],[الصنف]]</f>
        <v>#VALUE!</v>
      </c>
      <c r="E139" s="19" t="e">
        <f>Tableau1[[#This Row],[الاطار]]</f>
        <v>#VALUE!</v>
      </c>
      <c r="F139" s="19" t="e">
        <f>Tableau1[[#This Row],[القسم]]</f>
        <v>#VALUE!</v>
      </c>
      <c r="G139" s="19" t="e">
        <f>Tableau1[[#This Row],[الحالة العائلية]]</f>
        <v>#VALUE!</v>
      </c>
      <c r="H139" s="19" t="e">
        <f>Tableau1[[#This Row],[الدرجة]]</f>
        <v>#VALUE!</v>
      </c>
      <c r="I139" s="19" t="e">
        <f>Tableau1[[#This Row],[رقم الحساب]]</f>
        <v>#VALUE!</v>
      </c>
    </row>
    <row r="140" spans="1:9">
      <c r="A140" s="19" t="e">
        <f>Tableau1[[#This Row],[الرقم]]</f>
        <v>#VALUE!</v>
      </c>
      <c r="B140" s="19" t="e">
        <f>Tableau1[[#This Row],[الاسم]]</f>
        <v>#VALUE!</v>
      </c>
      <c r="C140" s="59" t="e">
        <f>Tableau1[[#This Row],[اللقب]]</f>
        <v>#VALUE!</v>
      </c>
      <c r="D140" s="19" t="e">
        <f>Tableau1[[#This Row],[الصنف]]</f>
        <v>#VALUE!</v>
      </c>
      <c r="E140" s="19" t="e">
        <f>Tableau1[[#This Row],[الاطار]]</f>
        <v>#VALUE!</v>
      </c>
      <c r="F140" s="19" t="e">
        <f>Tableau1[[#This Row],[القسم]]</f>
        <v>#VALUE!</v>
      </c>
      <c r="G140" s="19" t="e">
        <f>Tableau1[[#This Row],[الحالة العائلية]]</f>
        <v>#VALUE!</v>
      </c>
      <c r="H140" s="19" t="e">
        <f>Tableau1[[#This Row],[الدرجة]]</f>
        <v>#VALUE!</v>
      </c>
      <c r="I140" s="19" t="e">
        <f>Tableau1[[#This Row],[رقم الحساب]]</f>
        <v>#VALUE!</v>
      </c>
    </row>
    <row r="141" spans="1:9">
      <c r="A141" s="19" t="e">
        <f>Tableau1[[#This Row],[الرقم]]</f>
        <v>#VALUE!</v>
      </c>
      <c r="B141" s="19" t="e">
        <f>Tableau1[[#This Row],[الاسم]]</f>
        <v>#VALUE!</v>
      </c>
      <c r="C141" s="59" t="e">
        <f>Tableau1[[#This Row],[اللقب]]</f>
        <v>#VALUE!</v>
      </c>
      <c r="D141" s="19" t="e">
        <f>Tableau1[[#This Row],[الصنف]]</f>
        <v>#VALUE!</v>
      </c>
      <c r="E141" s="19" t="e">
        <f>Tableau1[[#This Row],[الاطار]]</f>
        <v>#VALUE!</v>
      </c>
      <c r="F141" s="19" t="e">
        <f>Tableau1[[#This Row],[القسم]]</f>
        <v>#VALUE!</v>
      </c>
      <c r="G141" s="19" t="e">
        <f>Tableau1[[#This Row],[الحالة العائلية]]</f>
        <v>#VALUE!</v>
      </c>
      <c r="H141" s="19" t="e">
        <f>Tableau1[[#This Row],[الدرجة]]</f>
        <v>#VALUE!</v>
      </c>
      <c r="I141" s="19" t="e">
        <f>Tableau1[[#This Row],[رقم الحساب]]</f>
        <v>#VALUE!</v>
      </c>
    </row>
    <row r="142" spans="1:9">
      <c r="A142" s="19" t="e">
        <f>Tableau1[[#This Row],[الرقم]]</f>
        <v>#VALUE!</v>
      </c>
      <c r="B142" s="19" t="e">
        <f>Tableau1[[#This Row],[الاسم]]</f>
        <v>#VALUE!</v>
      </c>
      <c r="C142" s="59" t="e">
        <f>Tableau1[[#This Row],[اللقب]]</f>
        <v>#VALUE!</v>
      </c>
      <c r="D142" s="19" t="e">
        <f>Tableau1[[#This Row],[الصنف]]</f>
        <v>#VALUE!</v>
      </c>
      <c r="E142" s="19" t="e">
        <f>Tableau1[[#This Row],[الاطار]]</f>
        <v>#VALUE!</v>
      </c>
      <c r="F142" s="19" t="e">
        <f>Tableau1[[#This Row],[القسم]]</f>
        <v>#VALUE!</v>
      </c>
      <c r="G142" s="19" t="e">
        <f>Tableau1[[#This Row],[الحالة العائلية]]</f>
        <v>#VALUE!</v>
      </c>
      <c r="H142" s="19" t="e">
        <f>Tableau1[[#This Row],[الدرجة]]</f>
        <v>#VALUE!</v>
      </c>
      <c r="I142" s="19" t="e">
        <f>Tableau1[[#This Row],[رقم الحساب]]</f>
        <v>#VALUE!</v>
      </c>
    </row>
    <row r="143" spans="1:9">
      <c r="A143" s="19" t="e">
        <f>Tableau1[[#This Row],[الرقم]]</f>
        <v>#VALUE!</v>
      </c>
      <c r="B143" s="19" t="e">
        <f>Tableau1[[#This Row],[الاسم]]</f>
        <v>#VALUE!</v>
      </c>
      <c r="C143" s="59" t="e">
        <f>Tableau1[[#This Row],[اللقب]]</f>
        <v>#VALUE!</v>
      </c>
      <c r="D143" s="19" t="e">
        <f>Tableau1[[#This Row],[الصنف]]</f>
        <v>#VALUE!</v>
      </c>
      <c r="E143" s="19" t="e">
        <f>Tableau1[[#This Row],[الاطار]]</f>
        <v>#VALUE!</v>
      </c>
      <c r="F143" s="19" t="e">
        <f>Tableau1[[#This Row],[القسم]]</f>
        <v>#VALUE!</v>
      </c>
      <c r="G143" s="19" t="e">
        <f>Tableau1[[#This Row],[الحالة العائلية]]</f>
        <v>#VALUE!</v>
      </c>
      <c r="H143" s="19" t="e">
        <f>Tableau1[[#This Row],[الدرجة]]</f>
        <v>#VALUE!</v>
      </c>
      <c r="I143" s="19" t="e">
        <f>Tableau1[[#This Row],[رقم الحساب]]</f>
        <v>#VALUE!</v>
      </c>
    </row>
    <row r="144" spans="1:9">
      <c r="A144" s="19" t="e">
        <f>Tableau1[[#This Row],[الرقم]]</f>
        <v>#VALUE!</v>
      </c>
      <c r="B144" s="19" t="e">
        <f>Tableau1[[#This Row],[الاسم]]</f>
        <v>#VALUE!</v>
      </c>
      <c r="C144" s="59" t="e">
        <f>Tableau1[[#This Row],[اللقب]]</f>
        <v>#VALUE!</v>
      </c>
      <c r="D144" s="19" t="e">
        <f>Tableau1[[#This Row],[الصنف]]</f>
        <v>#VALUE!</v>
      </c>
      <c r="E144" s="19" t="e">
        <f>Tableau1[[#This Row],[الاطار]]</f>
        <v>#VALUE!</v>
      </c>
      <c r="F144" s="19" t="e">
        <f>Tableau1[[#This Row],[القسم]]</f>
        <v>#VALUE!</v>
      </c>
      <c r="G144" s="19" t="e">
        <f>Tableau1[[#This Row],[الحالة العائلية]]</f>
        <v>#VALUE!</v>
      </c>
      <c r="H144" s="19" t="e">
        <f>Tableau1[[#This Row],[الدرجة]]</f>
        <v>#VALUE!</v>
      </c>
      <c r="I144" s="19" t="e">
        <f>Tableau1[[#This Row],[رقم الحساب]]</f>
        <v>#VALUE!</v>
      </c>
    </row>
    <row r="145" spans="1:9">
      <c r="A145" s="19" t="e">
        <f>Tableau1[[#This Row],[الرقم]]</f>
        <v>#VALUE!</v>
      </c>
      <c r="B145" s="19" t="e">
        <f>Tableau1[[#This Row],[الاسم]]</f>
        <v>#VALUE!</v>
      </c>
      <c r="C145" s="59" t="e">
        <f>Tableau1[[#This Row],[اللقب]]</f>
        <v>#VALUE!</v>
      </c>
      <c r="D145" s="19" t="e">
        <f>Tableau1[[#This Row],[الصنف]]</f>
        <v>#VALUE!</v>
      </c>
      <c r="E145" s="19" t="e">
        <f>Tableau1[[#This Row],[الاطار]]</f>
        <v>#VALUE!</v>
      </c>
      <c r="F145" s="19" t="e">
        <f>Tableau1[[#This Row],[القسم]]</f>
        <v>#VALUE!</v>
      </c>
      <c r="G145" s="19" t="e">
        <f>Tableau1[[#This Row],[الحالة العائلية]]</f>
        <v>#VALUE!</v>
      </c>
      <c r="H145" s="19" t="e">
        <f>Tableau1[[#This Row],[الدرجة]]</f>
        <v>#VALUE!</v>
      </c>
      <c r="I145" s="19" t="e">
        <f>Tableau1[[#This Row],[رقم الحساب]]</f>
        <v>#VALUE!</v>
      </c>
    </row>
    <row r="146" spans="1:9">
      <c r="A146" s="19" t="e">
        <f>Tableau1[[#This Row],[الرقم]]</f>
        <v>#VALUE!</v>
      </c>
      <c r="B146" s="19" t="e">
        <f>Tableau1[[#This Row],[الاسم]]</f>
        <v>#VALUE!</v>
      </c>
      <c r="C146" s="59" t="e">
        <f>Tableau1[[#This Row],[اللقب]]</f>
        <v>#VALUE!</v>
      </c>
      <c r="D146" s="19" t="e">
        <f>Tableau1[[#This Row],[الصنف]]</f>
        <v>#VALUE!</v>
      </c>
      <c r="E146" s="19" t="e">
        <f>Tableau1[[#This Row],[الاطار]]</f>
        <v>#VALUE!</v>
      </c>
      <c r="F146" s="19" t="e">
        <f>Tableau1[[#This Row],[القسم]]</f>
        <v>#VALUE!</v>
      </c>
      <c r="G146" s="19" t="e">
        <f>Tableau1[[#This Row],[الحالة العائلية]]</f>
        <v>#VALUE!</v>
      </c>
      <c r="H146" s="19" t="e">
        <f>Tableau1[[#This Row],[الدرجة]]</f>
        <v>#VALUE!</v>
      </c>
      <c r="I146" s="19" t="e">
        <f>Tableau1[[#This Row],[رقم الحساب]]</f>
        <v>#VALUE!</v>
      </c>
    </row>
    <row r="147" spans="1:9">
      <c r="A147" s="19" t="e">
        <f>Tableau1[[#This Row],[الرقم]]</f>
        <v>#VALUE!</v>
      </c>
      <c r="B147" s="19" t="e">
        <f>Tableau1[[#This Row],[الاسم]]</f>
        <v>#VALUE!</v>
      </c>
      <c r="C147" s="59" t="e">
        <f>Tableau1[[#This Row],[اللقب]]</f>
        <v>#VALUE!</v>
      </c>
      <c r="D147" s="19" t="e">
        <f>Tableau1[[#This Row],[الصنف]]</f>
        <v>#VALUE!</v>
      </c>
      <c r="E147" s="19" t="e">
        <f>Tableau1[[#This Row],[الاطار]]</f>
        <v>#VALUE!</v>
      </c>
      <c r="F147" s="19" t="e">
        <f>Tableau1[[#This Row],[القسم]]</f>
        <v>#VALUE!</v>
      </c>
      <c r="G147" s="19" t="e">
        <f>Tableau1[[#This Row],[الحالة العائلية]]</f>
        <v>#VALUE!</v>
      </c>
      <c r="H147" s="19" t="e">
        <f>Tableau1[[#This Row],[الدرجة]]</f>
        <v>#VALUE!</v>
      </c>
      <c r="I147" s="19" t="e">
        <f>Tableau1[[#This Row],[رقم الحساب]]</f>
        <v>#VALUE!</v>
      </c>
    </row>
    <row r="148" spans="1:9">
      <c r="A148" s="19" t="e">
        <f>Tableau1[[#This Row],[الرقم]]</f>
        <v>#VALUE!</v>
      </c>
      <c r="B148" s="19" t="e">
        <f>Tableau1[[#This Row],[الاسم]]</f>
        <v>#VALUE!</v>
      </c>
      <c r="C148" s="59" t="e">
        <f>Tableau1[[#This Row],[اللقب]]</f>
        <v>#VALUE!</v>
      </c>
      <c r="D148" s="19" t="e">
        <f>Tableau1[[#This Row],[الصنف]]</f>
        <v>#VALUE!</v>
      </c>
      <c r="E148" s="19" t="e">
        <f>Tableau1[[#This Row],[الاطار]]</f>
        <v>#VALUE!</v>
      </c>
      <c r="F148" s="19" t="e">
        <f>Tableau1[[#This Row],[القسم]]</f>
        <v>#VALUE!</v>
      </c>
      <c r="G148" s="19" t="e">
        <f>Tableau1[[#This Row],[الحالة العائلية]]</f>
        <v>#VALUE!</v>
      </c>
      <c r="H148" s="19" t="e">
        <f>Tableau1[[#This Row],[الدرجة]]</f>
        <v>#VALUE!</v>
      </c>
      <c r="I148" s="19" t="e">
        <f>Tableau1[[#This Row],[رقم الحساب]]</f>
        <v>#VALUE!</v>
      </c>
    </row>
    <row r="149" spans="1:9">
      <c r="A149" s="19" t="e">
        <f>Tableau1[[#This Row],[الرقم]]</f>
        <v>#VALUE!</v>
      </c>
      <c r="B149" s="19" t="e">
        <f>Tableau1[[#This Row],[الاسم]]</f>
        <v>#VALUE!</v>
      </c>
      <c r="C149" s="59" t="e">
        <f>Tableau1[[#This Row],[اللقب]]</f>
        <v>#VALUE!</v>
      </c>
      <c r="D149" s="19" t="e">
        <f>Tableau1[[#This Row],[الصنف]]</f>
        <v>#VALUE!</v>
      </c>
      <c r="E149" s="19" t="e">
        <f>Tableau1[[#This Row],[الاطار]]</f>
        <v>#VALUE!</v>
      </c>
      <c r="F149" s="19" t="e">
        <f>Tableau1[[#This Row],[القسم]]</f>
        <v>#VALUE!</v>
      </c>
      <c r="G149" s="19" t="e">
        <f>Tableau1[[#This Row],[الحالة العائلية]]</f>
        <v>#VALUE!</v>
      </c>
      <c r="H149" s="19" t="e">
        <f>Tableau1[[#This Row],[الدرجة]]</f>
        <v>#VALUE!</v>
      </c>
      <c r="I149" s="19" t="e">
        <f>Tableau1[[#This Row],[رقم الحساب]]</f>
        <v>#VALUE!</v>
      </c>
    </row>
    <row r="150" spans="1:9">
      <c r="A150" s="19" t="e">
        <f>Tableau1[[#This Row],[الرقم]]</f>
        <v>#VALUE!</v>
      </c>
      <c r="B150" s="19" t="e">
        <f>Tableau1[[#This Row],[الاسم]]</f>
        <v>#VALUE!</v>
      </c>
      <c r="C150" s="59" t="e">
        <f>Tableau1[[#This Row],[اللقب]]</f>
        <v>#VALUE!</v>
      </c>
      <c r="D150" s="19" t="e">
        <f>Tableau1[[#This Row],[الصنف]]</f>
        <v>#VALUE!</v>
      </c>
      <c r="E150" s="19" t="e">
        <f>Tableau1[[#This Row],[الاطار]]</f>
        <v>#VALUE!</v>
      </c>
      <c r="F150" s="19" t="e">
        <f>Tableau1[[#This Row],[القسم]]</f>
        <v>#VALUE!</v>
      </c>
      <c r="G150" s="19" t="e">
        <f>Tableau1[[#This Row],[الحالة العائلية]]</f>
        <v>#VALUE!</v>
      </c>
      <c r="H150" s="19" t="e">
        <f>Tableau1[[#This Row],[الدرجة]]</f>
        <v>#VALUE!</v>
      </c>
      <c r="I150" s="19" t="e">
        <f>Tableau1[[#This Row],[رقم الحساب]]</f>
        <v>#VALUE!</v>
      </c>
    </row>
    <row r="151" spans="1:9">
      <c r="A151" s="19" t="e">
        <f>Tableau1[[#This Row],[الرقم]]</f>
        <v>#VALUE!</v>
      </c>
      <c r="B151" s="19" t="e">
        <f>Tableau1[[#This Row],[الاسم]]</f>
        <v>#VALUE!</v>
      </c>
      <c r="C151" s="59" t="e">
        <f>Tableau1[[#This Row],[اللقب]]</f>
        <v>#VALUE!</v>
      </c>
      <c r="D151" s="19" t="e">
        <f>Tableau1[[#This Row],[الصنف]]</f>
        <v>#VALUE!</v>
      </c>
      <c r="E151" s="19" t="e">
        <f>Tableau1[[#This Row],[الاطار]]</f>
        <v>#VALUE!</v>
      </c>
      <c r="F151" s="19" t="e">
        <f>Tableau1[[#This Row],[القسم]]</f>
        <v>#VALUE!</v>
      </c>
      <c r="G151" s="19" t="e">
        <f>Tableau1[[#This Row],[الحالة العائلية]]</f>
        <v>#VALUE!</v>
      </c>
      <c r="H151" s="19" t="e">
        <f>Tableau1[[#This Row],[الدرجة]]</f>
        <v>#VALUE!</v>
      </c>
      <c r="I151" s="19" t="e">
        <f>Tableau1[[#This Row],[رقم الحساب]]</f>
        <v>#VALUE!</v>
      </c>
    </row>
    <row r="152" spans="1:9">
      <c r="A152" s="19" t="e">
        <f>Tableau1[[#This Row],[الرقم]]</f>
        <v>#VALUE!</v>
      </c>
      <c r="B152" s="19" t="e">
        <f>Tableau1[[#This Row],[الاسم]]</f>
        <v>#VALUE!</v>
      </c>
      <c r="C152" s="59" t="e">
        <f>Tableau1[[#This Row],[اللقب]]</f>
        <v>#VALUE!</v>
      </c>
      <c r="D152" s="19" t="e">
        <f>Tableau1[[#This Row],[الصنف]]</f>
        <v>#VALUE!</v>
      </c>
      <c r="E152" s="19" t="e">
        <f>Tableau1[[#This Row],[الاطار]]</f>
        <v>#VALUE!</v>
      </c>
      <c r="F152" s="19" t="e">
        <f>Tableau1[[#This Row],[القسم]]</f>
        <v>#VALUE!</v>
      </c>
      <c r="G152" s="19" t="e">
        <f>Tableau1[[#This Row],[الحالة العائلية]]</f>
        <v>#VALUE!</v>
      </c>
      <c r="H152" s="19" t="e">
        <f>Tableau1[[#This Row],[الدرجة]]</f>
        <v>#VALUE!</v>
      </c>
      <c r="I152" s="19" t="e">
        <f>Tableau1[[#This Row],[رقم الحساب]]</f>
        <v>#VALUE!</v>
      </c>
    </row>
    <row r="153" spans="1:9">
      <c r="A153" s="19" t="e">
        <f>Tableau1[[#This Row],[الرقم]]</f>
        <v>#VALUE!</v>
      </c>
      <c r="B153" s="19" t="e">
        <f>Tableau1[[#This Row],[الاسم]]</f>
        <v>#VALUE!</v>
      </c>
      <c r="C153" s="59" t="e">
        <f>Tableau1[[#This Row],[اللقب]]</f>
        <v>#VALUE!</v>
      </c>
      <c r="D153" s="19" t="e">
        <f>Tableau1[[#This Row],[الصنف]]</f>
        <v>#VALUE!</v>
      </c>
      <c r="E153" s="19" t="e">
        <f>Tableau1[[#This Row],[الاطار]]</f>
        <v>#VALUE!</v>
      </c>
      <c r="F153" s="19" t="e">
        <f>Tableau1[[#This Row],[القسم]]</f>
        <v>#VALUE!</v>
      </c>
      <c r="G153" s="19" t="e">
        <f>Tableau1[[#This Row],[الحالة العائلية]]</f>
        <v>#VALUE!</v>
      </c>
      <c r="H153" s="19" t="e">
        <f>Tableau1[[#This Row],[الدرجة]]</f>
        <v>#VALUE!</v>
      </c>
      <c r="I153" s="19" t="e">
        <f>Tableau1[[#This Row],[رقم الحساب]]</f>
        <v>#VALUE!</v>
      </c>
    </row>
    <row r="154" spans="1:9">
      <c r="A154" s="19" t="e">
        <f>Tableau1[[#This Row],[الرقم]]</f>
        <v>#VALUE!</v>
      </c>
      <c r="B154" s="19" t="e">
        <f>Tableau1[[#This Row],[الاسم]]</f>
        <v>#VALUE!</v>
      </c>
      <c r="C154" s="59" t="e">
        <f>Tableau1[[#This Row],[اللقب]]</f>
        <v>#VALUE!</v>
      </c>
      <c r="D154" s="19" t="e">
        <f>Tableau1[[#This Row],[الصنف]]</f>
        <v>#VALUE!</v>
      </c>
      <c r="E154" s="19" t="e">
        <f>Tableau1[[#This Row],[الاطار]]</f>
        <v>#VALUE!</v>
      </c>
      <c r="F154" s="19" t="e">
        <f>Tableau1[[#This Row],[القسم]]</f>
        <v>#VALUE!</v>
      </c>
      <c r="G154" s="19" t="e">
        <f>Tableau1[[#This Row],[الحالة العائلية]]</f>
        <v>#VALUE!</v>
      </c>
      <c r="H154" s="19" t="e">
        <f>Tableau1[[#This Row],[الدرجة]]</f>
        <v>#VALUE!</v>
      </c>
      <c r="I154" s="19" t="e">
        <f>Tableau1[[#This Row],[رقم الحساب]]</f>
        <v>#VALUE!</v>
      </c>
    </row>
    <row r="155" spans="1:9">
      <c r="A155" s="19" t="e">
        <f>Tableau1[[#This Row],[الرقم]]</f>
        <v>#VALUE!</v>
      </c>
      <c r="B155" s="19" t="e">
        <f>Tableau1[[#This Row],[الاسم]]</f>
        <v>#VALUE!</v>
      </c>
      <c r="C155" s="59" t="e">
        <f>Tableau1[[#This Row],[اللقب]]</f>
        <v>#VALUE!</v>
      </c>
      <c r="D155" s="19" t="e">
        <f>Tableau1[[#This Row],[الصنف]]</f>
        <v>#VALUE!</v>
      </c>
      <c r="E155" s="19" t="e">
        <f>Tableau1[[#This Row],[الاطار]]</f>
        <v>#VALUE!</v>
      </c>
      <c r="F155" s="19" t="e">
        <f>Tableau1[[#This Row],[القسم]]</f>
        <v>#VALUE!</v>
      </c>
      <c r="G155" s="19" t="e">
        <f>Tableau1[[#This Row],[الحالة العائلية]]</f>
        <v>#VALUE!</v>
      </c>
      <c r="H155" s="19" t="e">
        <f>Tableau1[[#This Row],[الدرجة]]</f>
        <v>#VALUE!</v>
      </c>
      <c r="I155" s="19" t="e">
        <f>Tableau1[[#This Row],[رقم الحساب]]</f>
        <v>#VALUE!</v>
      </c>
    </row>
    <row r="156" spans="1:9">
      <c r="A156" s="19" t="e">
        <f>Tableau1[[#This Row],[الرقم]]</f>
        <v>#VALUE!</v>
      </c>
      <c r="B156" s="19" t="e">
        <f>Tableau1[[#This Row],[الاسم]]</f>
        <v>#VALUE!</v>
      </c>
      <c r="C156" s="59" t="e">
        <f>Tableau1[[#This Row],[اللقب]]</f>
        <v>#VALUE!</v>
      </c>
      <c r="D156" s="19" t="e">
        <f>Tableau1[[#This Row],[الصنف]]</f>
        <v>#VALUE!</v>
      </c>
      <c r="E156" s="19" t="e">
        <f>Tableau1[[#This Row],[الاطار]]</f>
        <v>#VALUE!</v>
      </c>
      <c r="F156" s="19" t="e">
        <f>Tableau1[[#This Row],[القسم]]</f>
        <v>#VALUE!</v>
      </c>
      <c r="G156" s="19" t="e">
        <f>Tableau1[[#This Row],[الحالة العائلية]]</f>
        <v>#VALUE!</v>
      </c>
      <c r="H156" s="19" t="e">
        <f>Tableau1[[#This Row],[الدرجة]]</f>
        <v>#VALUE!</v>
      </c>
      <c r="I156" s="19" t="e">
        <f>Tableau1[[#This Row],[رقم الحساب]]</f>
        <v>#VALUE!</v>
      </c>
    </row>
    <row r="157" spans="1:9">
      <c r="A157" s="19" t="e">
        <f>Tableau1[[#This Row],[الرقم]]</f>
        <v>#VALUE!</v>
      </c>
      <c r="B157" s="19" t="e">
        <f>Tableau1[[#This Row],[الاسم]]</f>
        <v>#VALUE!</v>
      </c>
      <c r="C157" s="59" t="e">
        <f>Tableau1[[#This Row],[اللقب]]</f>
        <v>#VALUE!</v>
      </c>
      <c r="D157" s="19" t="e">
        <f>Tableau1[[#This Row],[الصنف]]</f>
        <v>#VALUE!</v>
      </c>
      <c r="E157" s="19" t="e">
        <f>Tableau1[[#This Row],[الاطار]]</f>
        <v>#VALUE!</v>
      </c>
      <c r="F157" s="19" t="e">
        <f>Tableau1[[#This Row],[القسم]]</f>
        <v>#VALUE!</v>
      </c>
      <c r="G157" s="19" t="e">
        <f>Tableau1[[#This Row],[الحالة العائلية]]</f>
        <v>#VALUE!</v>
      </c>
      <c r="H157" s="19" t="e">
        <f>Tableau1[[#This Row],[الدرجة]]</f>
        <v>#VALUE!</v>
      </c>
      <c r="I157" s="19" t="e">
        <f>Tableau1[[#This Row],[رقم الحساب]]</f>
        <v>#VALUE!</v>
      </c>
    </row>
    <row r="158" spans="1:9">
      <c r="A158" s="19" t="e">
        <f>Tableau1[[#This Row],[الرقم]]</f>
        <v>#VALUE!</v>
      </c>
      <c r="B158" s="19" t="e">
        <f>Tableau1[[#This Row],[الاسم]]</f>
        <v>#VALUE!</v>
      </c>
      <c r="C158" s="59" t="e">
        <f>Tableau1[[#This Row],[اللقب]]</f>
        <v>#VALUE!</v>
      </c>
      <c r="D158" s="19" t="e">
        <f>Tableau1[[#This Row],[الصنف]]</f>
        <v>#VALUE!</v>
      </c>
      <c r="E158" s="19" t="e">
        <f>Tableau1[[#This Row],[الاطار]]</f>
        <v>#VALUE!</v>
      </c>
      <c r="F158" s="19" t="e">
        <f>Tableau1[[#This Row],[القسم]]</f>
        <v>#VALUE!</v>
      </c>
      <c r="G158" s="19" t="e">
        <f>Tableau1[[#This Row],[الحالة العائلية]]</f>
        <v>#VALUE!</v>
      </c>
      <c r="H158" s="19" t="e">
        <f>Tableau1[[#This Row],[الدرجة]]</f>
        <v>#VALUE!</v>
      </c>
      <c r="I158" s="19" t="e">
        <f>Tableau1[[#This Row],[رقم الحساب]]</f>
        <v>#VALUE!</v>
      </c>
    </row>
    <row r="159" spans="1:9">
      <c r="A159" s="19" t="e">
        <f>Tableau1[[#This Row],[الرقم]]</f>
        <v>#VALUE!</v>
      </c>
      <c r="B159" s="19" t="e">
        <f>Tableau1[[#This Row],[الاسم]]</f>
        <v>#VALUE!</v>
      </c>
      <c r="C159" s="59" t="e">
        <f>Tableau1[[#This Row],[اللقب]]</f>
        <v>#VALUE!</v>
      </c>
      <c r="D159" s="19" t="e">
        <f>Tableau1[[#This Row],[الصنف]]</f>
        <v>#VALUE!</v>
      </c>
      <c r="E159" s="19" t="e">
        <f>Tableau1[[#This Row],[الاطار]]</f>
        <v>#VALUE!</v>
      </c>
      <c r="F159" s="19" t="e">
        <f>Tableau1[[#This Row],[القسم]]</f>
        <v>#VALUE!</v>
      </c>
      <c r="G159" s="19" t="e">
        <f>Tableau1[[#This Row],[الحالة العائلية]]</f>
        <v>#VALUE!</v>
      </c>
      <c r="H159" s="19" t="e">
        <f>Tableau1[[#This Row],[الدرجة]]</f>
        <v>#VALUE!</v>
      </c>
      <c r="I159" s="19" t="e">
        <f>Tableau1[[#This Row],[رقم الحساب]]</f>
        <v>#VALUE!</v>
      </c>
    </row>
    <row r="160" spans="1:9">
      <c r="A160" s="19" t="e">
        <f>Tableau1[[#This Row],[الرقم]]</f>
        <v>#VALUE!</v>
      </c>
      <c r="B160" s="19" t="e">
        <f>Tableau1[[#This Row],[الاسم]]</f>
        <v>#VALUE!</v>
      </c>
      <c r="C160" s="59" t="e">
        <f>Tableau1[[#This Row],[اللقب]]</f>
        <v>#VALUE!</v>
      </c>
      <c r="D160" s="19" t="e">
        <f>Tableau1[[#This Row],[الصنف]]</f>
        <v>#VALUE!</v>
      </c>
      <c r="E160" s="19" t="e">
        <f>Tableau1[[#This Row],[الاطار]]</f>
        <v>#VALUE!</v>
      </c>
      <c r="F160" s="19" t="e">
        <f>Tableau1[[#This Row],[القسم]]</f>
        <v>#VALUE!</v>
      </c>
      <c r="G160" s="19" t="e">
        <f>Tableau1[[#This Row],[الحالة العائلية]]</f>
        <v>#VALUE!</v>
      </c>
      <c r="H160" s="19" t="e">
        <f>Tableau1[[#This Row],[الدرجة]]</f>
        <v>#VALUE!</v>
      </c>
      <c r="I160" s="19" t="e">
        <f>Tableau1[[#This Row],[رقم الحساب]]</f>
        <v>#VALUE!</v>
      </c>
    </row>
    <row r="161" spans="1:9">
      <c r="A161" s="19" t="e">
        <f>Tableau1[[#This Row],[الرقم]]</f>
        <v>#VALUE!</v>
      </c>
      <c r="B161" s="19" t="e">
        <f>Tableau1[[#This Row],[الاسم]]</f>
        <v>#VALUE!</v>
      </c>
      <c r="C161" s="59" t="e">
        <f>Tableau1[[#This Row],[اللقب]]</f>
        <v>#VALUE!</v>
      </c>
      <c r="D161" s="19" t="e">
        <f>Tableau1[[#This Row],[الصنف]]</f>
        <v>#VALUE!</v>
      </c>
      <c r="E161" s="19" t="e">
        <f>Tableau1[[#This Row],[الاطار]]</f>
        <v>#VALUE!</v>
      </c>
      <c r="F161" s="19" t="e">
        <f>Tableau1[[#This Row],[القسم]]</f>
        <v>#VALUE!</v>
      </c>
      <c r="G161" s="19" t="e">
        <f>Tableau1[[#This Row],[الحالة العائلية]]</f>
        <v>#VALUE!</v>
      </c>
      <c r="H161" s="19" t="e">
        <f>Tableau1[[#This Row],[الدرجة]]</f>
        <v>#VALUE!</v>
      </c>
      <c r="I161" s="19" t="e">
        <f>Tableau1[[#This Row],[رقم الحساب]]</f>
        <v>#VALUE!</v>
      </c>
    </row>
    <row r="162" spans="1:9">
      <c r="A162" s="19" t="e">
        <f>Tableau1[[#This Row],[الرقم]]</f>
        <v>#VALUE!</v>
      </c>
      <c r="B162" s="19" t="e">
        <f>Tableau1[[#This Row],[الاسم]]</f>
        <v>#VALUE!</v>
      </c>
      <c r="C162" s="59" t="e">
        <f>Tableau1[[#This Row],[اللقب]]</f>
        <v>#VALUE!</v>
      </c>
      <c r="D162" s="19" t="e">
        <f>Tableau1[[#This Row],[الصنف]]</f>
        <v>#VALUE!</v>
      </c>
      <c r="E162" s="19" t="e">
        <f>Tableau1[[#This Row],[الاطار]]</f>
        <v>#VALUE!</v>
      </c>
      <c r="F162" s="19" t="e">
        <f>Tableau1[[#This Row],[القسم]]</f>
        <v>#VALUE!</v>
      </c>
      <c r="G162" s="19" t="e">
        <f>Tableau1[[#This Row],[الحالة العائلية]]</f>
        <v>#VALUE!</v>
      </c>
      <c r="H162" s="19" t="e">
        <f>Tableau1[[#This Row],[الدرجة]]</f>
        <v>#VALUE!</v>
      </c>
      <c r="I162" s="19" t="e">
        <f>Tableau1[[#This Row],[رقم الحساب]]</f>
        <v>#VALUE!</v>
      </c>
    </row>
    <row r="163" spans="1:9">
      <c r="A163" s="19" t="e">
        <f>Tableau1[[#This Row],[الرقم]]</f>
        <v>#VALUE!</v>
      </c>
      <c r="B163" s="19" t="e">
        <f>Tableau1[[#This Row],[الاسم]]</f>
        <v>#VALUE!</v>
      </c>
      <c r="C163" s="59" t="e">
        <f>Tableau1[[#This Row],[اللقب]]</f>
        <v>#VALUE!</v>
      </c>
      <c r="D163" s="19" t="e">
        <f>Tableau1[[#This Row],[الصنف]]</f>
        <v>#VALUE!</v>
      </c>
      <c r="E163" s="19" t="e">
        <f>Tableau1[[#This Row],[الاطار]]</f>
        <v>#VALUE!</v>
      </c>
      <c r="F163" s="19" t="e">
        <f>Tableau1[[#This Row],[القسم]]</f>
        <v>#VALUE!</v>
      </c>
      <c r="G163" s="19" t="e">
        <f>Tableau1[[#This Row],[الحالة العائلية]]</f>
        <v>#VALUE!</v>
      </c>
      <c r="H163" s="19" t="e">
        <f>Tableau1[[#This Row],[الدرجة]]</f>
        <v>#VALUE!</v>
      </c>
      <c r="I163" s="19" t="e">
        <f>Tableau1[[#This Row],[رقم الحساب]]</f>
        <v>#VALUE!</v>
      </c>
    </row>
    <row r="164" spans="1:9">
      <c r="A164" s="19" t="e">
        <f>Tableau1[[#This Row],[الرقم]]</f>
        <v>#VALUE!</v>
      </c>
      <c r="B164" s="19" t="e">
        <f>Tableau1[[#This Row],[الاسم]]</f>
        <v>#VALUE!</v>
      </c>
      <c r="C164" s="59" t="e">
        <f>Tableau1[[#This Row],[اللقب]]</f>
        <v>#VALUE!</v>
      </c>
      <c r="D164" s="19" t="e">
        <f>Tableau1[[#This Row],[الصنف]]</f>
        <v>#VALUE!</v>
      </c>
      <c r="E164" s="19" t="e">
        <f>Tableau1[[#This Row],[الاطار]]</f>
        <v>#VALUE!</v>
      </c>
      <c r="F164" s="19" t="e">
        <f>Tableau1[[#This Row],[القسم]]</f>
        <v>#VALUE!</v>
      </c>
      <c r="G164" s="19" t="e">
        <f>Tableau1[[#This Row],[الحالة العائلية]]</f>
        <v>#VALUE!</v>
      </c>
      <c r="H164" s="19" t="e">
        <f>Tableau1[[#This Row],[الدرجة]]</f>
        <v>#VALUE!</v>
      </c>
      <c r="I164" s="19" t="e">
        <f>Tableau1[[#This Row],[رقم الحساب]]</f>
        <v>#VALUE!</v>
      </c>
    </row>
    <row r="165" spans="1:9">
      <c r="A165" s="19" t="e">
        <f>Tableau1[[#This Row],[الرقم]]</f>
        <v>#VALUE!</v>
      </c>
      <c r="B165" s="19" t="e">
        <f>Tableau1[[#This Row],[الاسم]]</f>
        <v>#VALUE!</v>
      </c>
      <c r="C165" s="59" t="e">
        <f>Tableau1[[#This Row],[اللقب]]</f>
        <v>#VALUE!</v>
      </c>
      <c r="D165" s="19" t="e">
        <f>Tableau1[[#This Row],[الصنف]]</f>
        <v>#VALUE!</v>
      </c>
      <c r="E165" s="19" t="e">
        <f>Tableau1[[#This Row],[الاطار]]</f>
        <v>#VALUE!</v>
      </c>
      <c r="F165" s="19" t="e">
        <f>Tableau1[[#This Row],[القسم]]</f>
        <v>#VALUE!</v>
      </c>
      <c r="G165" s="19" t="e">
        <f>Tableau1[[#This Row],[الحالة العائلية]]</f>
        <v>#VALUE!</v>
      </c>
      <c r="H165" s="19" t="e">
        <f>Tableau1[[#This Row],[الدرجة]]</f>
        <v>#VALUE!</v>
      </c>
      <c r="I165" s="19" t="e">
        <f>Tableau1[[#This Row],[رقم الحساب]]</f>
        <v>#VALUE!</v>
      </c>
    </row>
    <row r="166" spans="1:9">
      <c r="A166" s="19" t="e">
        <f>Tableau1[[#This Row],[الرقم]]</f>
        <v>#VALUE!</v>
      </c>
      <c r="B166" s="19" t="e">
        <f>Tableau1[[#This Row],[الاسم]]</f>
        <v>#VALUE!</v>
      </c>
      <c r="C166" s="59" t="e">
        <f>Tableau1[[#This Row],[اللقب]]</f>
        <v>#VALUE!</v>
      </c>
      <c r="D166" s="19" t="e">
        <f>Tableau1[[#This Row],[الصنف]]</f>
        <v>#VALUE!</v>
      </c>
      <c r="E166" s="19" t="e">
        <f>Tableau1[[#This Row],[الاطار]]</f>
        <v>#VALUE!</v>
      </c>
      <c r="F166" s="19" t="e">
        <f>Tableau1[[#This Row],[القسم]]</f>
        <v>#VALUE!</v>
      </c>
      <c r="G166" s="19" t="e">
        <f>Tableau1[[#This Row],[الحالة العائلية]]</f>
        <v>#VALUE!</v>
      </c>
      <c r="H166" s="19" t="e">
        <f>Tableau1[[#This Row],[الدرجة]]</f>
        <v>#VALUE!</v>
      </c>
      <c r="I166" s="19" t="e">
        <f>Tableau1[[#This Row],[رقم الحساب]]</f>
        <v>#VALUE!</v>
      </c>
    </row>
    <row r="167" spans="1:9">
      <c r="A167" s="19" t="e">
        <f>Tableau1[[#This Row],[الرقم]]</f>
        <v>#VALUE!</v>
      </c>
      <c r="B167" s="19" t="e">
        <f>Tableau1[[#This Row],[الاسم]]</f>
        <v>#VALUE!</v>
      </c>
      <c r="C167" s="59" t="e">
        <f>Tableau1[[#This Row],[اللقب]]</f>
        <v>#VALUE!</v>
      </c>
      <c r="D167" s="19" t="e">
        <f>Tableau1[[#This Row],[الصنف]]</f>
        <v>#VALUE!</v>
      </c>
      <c r="E167" s="19" t="e">
        <f>Tableau1[[#This Row],[الاطار]]</f>
        <v>#VALUE!</v>
      </c>
      <c r="F167" s="19" t="e">
        <f>Tableau1[[#This Row],[القسم]]</f>
        <v>#VALUE!</v>
      </c>
      <c r="G167" s="19" t="e">
        <f>Tableau1[[#This Row],[الحالة العائلية]]</f>
        <v>#VALUE!</v>
      </c>
      <c r="H167" s="19" t="e">
        <f>Tableau1[[#This Row],[الدرجة]]</f>
        <v>#VALUE!</v>
      </c>
      <c r="I167" s="19" t="e">
        <f>Tableau1[[#This Row],[رقم الحساب]]</f>
        <v>#VALUE!</v>
      </c>
    </row>
    <row r="168" spans="1:9">
      <c r="A168" s="19" t="e">
        <f>Tableau1[[#This Row],[الرقم]]</f>
        <v>#VALUE!</v>
      </c>
      <c r="B168" s="19" t="e">
        <f>Tableau1[[#This Row],[الاسم]]</f>
        <v>#VALUE!</v>
      </c>
      <c r="C168" s="59" t="e">
        <f>Tableau1[[#This Row],[اللقب]]</f>
        <v>#VALUE!</v>
      </c>
      <c r="D168" s="19" t="e">
        <f>Tableau1[[#This Row],[الصنف]]</f>
        <v>#VALUE!</v>
      </c>
      <c r="E168" s="19" t="e">
        <f>Tableau1[[#This Row],[الاطار]]</f>
        <v>#VALUE!</v>
      </c>
      <c r="F168" s="19" t="e">
        <f>Tableau1[[#This Row],[القسم]]</f>
        <v>#VALUE!</v>
      </c>
      <c r="G168" s="19" t="e">
        <f>Tableau1[[#This Row],[الحالة العائلية]]</f>
        <v>#VALUE!</v>
      </c>
      <c r="H168" s="19" t="e">
        <f>Tableau1[[#This Row],[الدرجة]]</f>
        <v>#VALUE!</v>
      </c>
      <c r="I168" s="19" t="e">
        <f>Tableau1[[#This Row],[رقم الحساب]]</f>
        <v>#VALUE!</v>
      </c>
    </row>
    <row r="169" spans="1:9">
      <c r="A169" s="19" t="e">
        <f>Tableau1[[#This Row],[الرقم]]</f>
        <v>#VALUE!</v>
      </c>
      <c r="B169" s="19" t="e">
        <f>Tableau1[[#This Row],[الاسم]]</f>
        <v>#VALUE!</v>
      </c>
      <c r="C169" s="59" t="e">
        <f>Tableau1[[#This Row],[اللقب]]</f>
        <v>#VALUE!</v>
      </c>
      <c r="D169" s="19" t="e">
        <f>Tableau1[[#This Row],[الصنف]]</f>
        <v>#VALUE!</v>
      </c>
      <c r="E169" s="19" t="e">
        <f>Tableau1[[#This Row],[الاطار]]</f>
        <v>#VALUE!</v>
      </c>
      <c r="F169" s="19" t="e">
        <f>Tableau1[[#This Row],[القسم]]</f>
        <v>#VALUE!</v>
      </c>
      <c r="G169" s="19" t="e">
        <f>Tableau1[[#This Row],[الحالة العائلية]]</f>
        <v>#VALUE!</v>
      </c>
      <c r="H169" s="19" t="e">
        <f>Tableau1[[#This Row],[الدرجة]]</f>
        <v>#VALUE!</v>
      </c>
      <c r="I169" s="19" t="e">
        <f>Tableau1[[#This Row],[رقم الحساب]]</f>
        <v>#VALUE!</v>
      </c>
    </row>
    <row r="170" spans="1:9">
      <c r="A170" s="19" t="e">
        <f>Tableau1[[#This Row],[الرقم]]</f>
        <v>#VALUE!</v>
      </c>
      <c r="B170" s="19" t="e">
        <f>Tableau1[[#This Row],[الاسم]]</f>
        <v>#VALUE!</v>
      </c>
      <c r="C170" s="59" t="e">
        <f>Tableau1[[#This Row],[اللقب]]</f>
        <v>#VALUE!</v>
      </c>
      <c r="D170" s="19" t="e">
        <f>Tableau1[[#This Row],[الصنف]]</f>
        <v>#VALUE!</v>
      </c>
      <c r="E170" s="19" t="e">
        <f>Tableau1[[#This Row],[الاطار]]</f>
        <v>#VALUE!</v>
      </c>
      <c r="F170" s="19" t="e">
        <f>Tableau1[[#This Row],[القسم]]</f>
        <v>#VALUE!</v>
      </c>
      <c r="G170" s="19" t="e">
        <f>Tableau1[[#This Row],[الحالة العائلية]]</f>
        <v>#VALUE!</v>
      </c>
      <c r="H170" s="19" t="e">
        <f>Tableau1[[#This Row],[الدرجة]]</f>
        <v>#VALUE!</v>
      </c>
      <c r="I170" s="19" t="e">
        <f>Tableau1[[#This Row],[رقم الحساب]]</f>
        <v>#VALUE!</v>
      </c>
    </row>
    <row r="171" spans="1:9">
      <c r="A171" s="19" t="e">
        <f>Tableau1[[#This Row],[الرقم]]</f>
        <v>#VALUE!</v>
      </c>
      <c r="B171" s="19" t="e">
        <f>Tableau1[[#This Row],[الاسم]]</f>
        <v>#VALUE!</v>
      </c>
      <c r="C171" s="59" t="e">
        <f>Tableau1[[#This Row],[اللقب]]</f>
        <v>#VALUE!</v>
      </c>
      <c r="D171" s="19" t="e">
        <f>Tableau1[[#This Row],[الصنف]]</f>
        <v>#VALUE!</v>
      </c>
      <c r="E171" s="19" t="e">
        <f>Tableau1[[#This Row],[الاطار]]</f>
        <v>#VALUE!</v>
      </c>
      <c r="F171" s="19" t="e">
        <f>Tableau1[[#This Row],[القسم]]</f>
        <v>#VALUE!</v>
      </c>
      <c r="G171" s="19" t="e">
        <f>Tableau1[[#This Row],[الحالة العائلية]]</f>
        <v>#VALUE!</v>
      </c>
      <c r="H171" s="19" t="e">
        <f>Tableau1[[#This Row],[الدرجة]]</f>
        <v>#VALUE!</v>
      </c>
      <c r="I171" s="19" t="e">
        <f>Tableau1[[#This Row],[رقم الحساب]]</f>
        <v>#VALUE!</v>
      </c>
    </row>
    <row r="172" spans="1:9">
      <c r="A172" s="19" t="e">
        <f>Tableau1[[#This Row],[الرقم]]</f>
        <v>#VALUE!</v>
      </c>
      <c r="B172" s="19" t="e">
        <f>Tableau1[[#This Row],[الاسم]]</f>
        <v>#VALUE!</v>
      </c>
      <c r="C172" s="59" t="e">
        <f>Tableau1[[#This Row],[اللقب]]</f>
        <v>#VALUE!</v>
      </c>
      <c r="D172" s="19" t="e">
        <f>Tableau1[[#This Row],[الصنف]]</f>
        <v>#VALUE!</v>
      </c>
      <c r="E172" s="19" t="e">
        <f>Tableau1[[#This Row],[الاطار]]</f>
        <v>#VALUE!</v>
      </c>
      <c r="F172" s="19" t="e">
        <f>Tableau1[[#This Row],[القسم]]</f>
        <v>#VALUE!</v>
      </c>
      <c r="G172" s="19" t="e">
        <f>Tableau1[[#This Row],[الحالة العائلية]]</f>
        <v>#VALUE!</v>
      </c>
      <c r="H172" s="19" t="e">
        <f>Tableau1[[#This Row],[الدرجة]]</f>
        <v>#VALUE!</v>
      </c>
      <c r="I172" s="19" t="e">
        <f>Tableau1[[#This Row],[رقم الحساب]]</f>
        <v>#VALUE!</v>
      </c>
    </row>
    <row r="173" spans="1:9">
      <c r="A173" s="19" t="e">
        <f>Tableau1[[#This Row],[الرقم]]</f>
        <v>#VALUE!</v>
      </c>
      <c r="B173" s="19" t="e">
        <f>Tableau1[[#This Row],[الاسم]]</f>
        <v>#VALUE!</v>
      </c>
      <c r="C173" s="59" t="e">
        <f>Tableau1[[#This Row],[اللقب]]</f>
        <v>#VALUE!</v>
      </c>
      <c r="D173" s="19" t="e">
        <f>Tableau1[[#This Row],[الصنف]]</f>
        <v>#VALUE!</v>
      </c>
      <c r="E173" s="19" t="e">
        <f>Tableau1[[#This Row],[الاطار]]</f>
        <v>#VALUE!</v>
      </c>
      <c r="F173" s="19" t="e">
        <f>Tableau1[[#This Row],[القسم]]</f>
        <v>#VALUE!</v>
      </c>
      <c r="G173" s="19" t="e">
        <f>Tableau1[[#This Row],[الحالة العائلية]]</f>
        <v>#VALUE!</v>
      </c>
      <c r="H173" s="19" t="e">
        <f>Tableau1[[#This Row],[الدرجة]]</f>
        <v>#VALUE!</v>
      </c>
      <c r="I173" s="19" t="e">
        <f>Tableau1[[#This Row],[رقم الحساب]]</f>
        <v>#VALUE!</v>
      </c>
    </row>
    <row r="174" spans="1:9">
      <c r="A174" s="19" t="e">
        <f>Tableau1[[#This Row],[الرقم]]</f>
        <v>#VALUE!</v>
      </c>
      <c r="B174" s="19" t="e">
        <f>Tableau1[[#This Row],[الاسم]]</f>
        <v>#VALUE!</v>
      </c>
      <c r="C174" s="59" t="e">
        <f>Tableau1[[#This Row],[اللقب]]</f>
        <v>#VALUE!</v>
      </c>
      <c r="D174" s="19" t="e">
        <f>Tableau1[[#This Row],[الصنف]]</f>
        <v>#VALUE!</v>
      </c>
      <c r="E174" s="19" t="e">
        <f>Tableau1[[#This Row],[الاطار]]</f>
        <v>#VALUE!</v>
      </c>
      <c r="F174" s="19" t="e">
        <f>Tableau1[[#This Row],[القسم]]</f>
        <v>#VALUE!</v>
      </c>
      <c r="G174" s="19" t="e">
        <f>Tableau1[[#This Row],[الحالة العائلية]]</f>
        <v>#VALUE!</v>
      </c>
      <c r="H174" s="19" t="e">
        <f>Tableau1[[#This Row],[الدرجة]]</f>
        <v>#VALUE!</v>
      </c>
      <c r="I174" s="19" t="e">
        <f>Tableau1[[#This Row],[رقم الحساب]]</f>
        <v>#VALUE!</v>
      </c>
    </row>
    <row r="175" spans="1:9">
      <c r="A175" s="19" t="e">
        <f>Tableau1[[#This Row],[الرقم]]</f>
        <v>#VALUE!</v>
      </c>
      <c r="B175" s="19" t="e">
        <f>Tableau1[[#This Row],[الاسم]]</f>
        <v>#VALUE!</v>
      </c>
      <c r="C175" s="59" t="e">
        <f>Tableau1[[#This Row],[اللقب]]</f>
        <v>#VALUE!</v>
      </c>
      <c r="D175" s="19" t="e">
        <f>Tableau1[[#This Row],[الصنف]]</f>
        <v>#VALUE!</v>
      </c>
      <c r="E175" s="19" t="e">
        <f>Tableau1[[#This Row],[الاطار]]</f>
        <v>#VALUE!</v>
      </c>
      <c r="F175" s="19" t="e">
        <f>Tableau1[[#This Row],[القسم]]</f>
        <v>#VALUE!</v>
      </c>
      <c r="G175" s="19" t="e">
        <f>Tableau1[[#This Row],[الحالة العائلية]]</f>
        <v>#VALUE!</v>
      </c>
      <c r="H175" s="19" t="e">
        <f>Tableau1[[#This Row],[الدرجة]]</f>
        <v>#VALUE!</v>
      </c>
      <c r="I175" s="19" t="e">
        <f>Tableau1[[#This Row],[رقم الحساب]]</f>
        <v>#VALUE!</v>
      </c>
    </row>
    <row r="176" spans="1:9">
      <c r="A176" s="19" t="e">
        <f>Tableau1[[#This Row],[الرقم]]</f>
        <v>#VALUE!</v>
      </c>
      <c r="B176" s="19" t="e">
        <f>Tableau1[[#This Row],[الاسم]]</f>
        <v>#VALUE!</v>
      </c>
      <c r="C176" s="59" t="e">
        <f>Tableau1[[#This Row],[اللقب]]</f>
        <v>#VALUE!</v>
      </c>
      <c r="D176" s="19" t="e">
        <f>Tableau1[[#This Row],[الصنف]]</f>
        <v>#VALUE!</v>
      </c>
      <c r="E176" s="19" t="e">
        <f>Tableau1[[#This Row],[الاطار]]</f>
        <v>#VALUE!</v>
      </c>
      <c r="F176" s="19" t="e">
        <f>Tableau1[[#This Row],[القسم]]</f>
        <v>#VALUE!</v>
      </c>
      <c r="G176" s="19" t="e">
        <f>Tableau1[[#This Row],[الحالة العائلية]]</f>
        <v>#VALUE!</v>
      </c>
      <c r="H176" s="19" t="e">
        <f>Tableau1[[#This Row],[الدرجة]]</f>
        <v>#VALUE!</v>
      </c>
      <c r="I176" s="19" t="e">
        <f>Tableau1[[#This Row],[رقم الحساب]]</f>
        <v>#VALUE!</v>
      </c>
    </row>
    <row r="177" spans="1:9">
      <c r="A177" s="19" t="e">
        <f>Tableau1[[#This Row],[الرقم]]</f>
        <v>#VALUE!</v>
      </c>
      <c r="B177" s="19" t="e">
        <f>Tableau1[[#This Row],[الاسم]]</f>
        <v>#VALUE!</v>
      </c>
      <c r="C177" s="59" t="e">
        <f>Tableau1[[#This Row],[اللقب]]</f>
        <v>#VALUE!</v>
      </c>
      <c r="D177" s="19" t="e">
        <f>Tableau1[[#This Row],[الصنف]]</f>
        <v>#VALUE!</v>
      </c>
      <c r="E177" s="19" t="e">
        <f>Tableau1[[#This Row],[الاطار]]</f>
        <v>#VALUE!</v>
      </c>
      <c r="F177" s="19" t="e">
        <f>Tableau1[[#This Row],[القسم]]</f>
        <v>#VALUE!</v>
      </c>
      <c r="G177" s="19" t="e">
        <f>Tableau1[[#This Row],[الحالة العائلية]]</f>
        <v>#VALUE!</v>
      </c>
      <c r="H177" s="19" t="e">
        <f>Tableau1[[#This Row],[الدرجة]]</f>
        <v>#VALUE!</v>
      </c>
      <c r="I177" s="19" t="e">
        <f>Tableau1[[#This Row],[رقم الحساب]]</f>
        <v>#VALUE!</v>
      </c>
    </row>
    <row r="178" spans="1:9">
      <c r="A178" s="19" t="e">
        <f>Tableau1[[#This Row],[الرقم]]</f>
        <v>#VALUE!</v>
      </c>
      <c r="B178" s="19" t="e">
        <f>Tableau1[[#This Row],[الاسم]]</f>
        <v>#VALUE!</v>
      </c>
      <c r="C178" s="59" t="e">
        <f>Tableau1[[#This Row],[اللقب]]</f>
        <v>#VALUE!</v>
      </c>
      <c r="D178" s="19" t="e">
        <f>Tableau1[[#This Row],[الصنف]]</f>
        <v>#VALUE!</v>
      </c>
      <c r="E178" s="19" t="e">
        <f>Tableau1[[#This Row],[الاطار]]</f>
        <v>#VALUE!</v>
      </c>
      <c r="F178" s="19" t="e">
        <f>Tableau1[[#This Row],[القسم]]</f>
        <v>#VALUE!</v>
      </c>
      <c r="G178" s="19" t="e">
        <f>Tableau1[[#This Row],[الحالة العائلية]]</f>
        <v>#VALUE!</v>
      </c>
      <c r="H178" s="19" t="e">
        <f>Tableau1[[#This Row],[الدرجة]]</f>
        <v>#VALUE!</v>
      </c>
      <c r="I178" s="19" t="e">
        <f>Tableau1[[#This Row],[رقم الحساب]]</f>
        <v>#VALUE!</v>
      </c>
    </row>
    <row r="179" spans="1:9">
      <c r="A179" s="19" t="e">
        <f>Tableau1[[#This Row],[الرقم]]</f>
        <v>#VALUE!</v>
      </c>
      <c r="B179" s="19" t="e">
        <f>Tableau1[[#This Row],[الاسم]]</f>
        <v>#VALUE!</v>
      </c>
      <c r="C179" s="59" t="e">
        <f>Tableau1[[#This Row],[اللقب]]</f>
        <v>#VALUE!</v>
      </c>
      <c r="D179" s="19" t="e">
        <f>Tableau1[[#This Row],[الصنف]]</f>
        <v>#VALUE!</v>
      </c>
      <c r="E179" s="19" t="e">
        <f>Tableau1[[#This Row],[الاطار]]</f>
        <v>#VALUE!</v>
      </c>
      <c r="F179" s="19" t="e">
        <f>Tableau1[[#This Row],[القسم]]</f>
        <v>#VALUE!</v>
      </c>
      <c r="G179" s="19" t="e">
        <f>Tableau1[[#This Row],[الحالة العائلية]]</f>
        <v>#VALUE!</v>
      </c>
      <c r="H179" s="19" t="e">
        <f>Tableau1[[#This Row],[الدرجة]]</f>
        <v>#VALUE!</v>
      </c>
      <c r="I179" s="19" t="e">
        <f>Tableau1[[#This Row],[رقم الحساب]]</f>
        <v>#VALUE!</v>
      </c>
    </row>
    <row r="180" spans="1:9">
      <c r="A180" s="19" t="e">
        <f>Tableau1[[#This Row],[الرقم]]</f>
        <v>#VALUE!</v>
      </c>
      <c r="B180" s="19" t="e">
        <f>Tableau1[[#This Row],[الاسم]]</f>
        <v>#VALUE!</v>
      </c>
      <c r="C180" s="59" t="e">
        <f>Tableau1[[#This Row],[اللقب]]</f>
        <v>#VALUE!</v>
      </c>
      <c r="D180" s="19" t="e">
        <f>Tableau1[[#This Row],[الصنف]]</f>
        <v>#VALUE!</v>
      </c>
      <c r="E180" s="19" t="e">
        <f>Tableau1[[#This Row],[الاطار]]</f>
        <v>#VALUE!</v>
      </c>
      <c r="F180" s="19" t="e">
        <f>Tableau1[[#This Row],[القسم]]</f>
        <v>#VALUE!</v>
      </c>
      <c r="G180" s="19" t="e">
        <f>Tableau1[[#This Row],[الحالة العائلية]]</f>
        <v>#VALUE!</v>
      </c>
      <c r="H180" s="19" t="e">
        <f>Tableau1[[#This Row],[الدرجة]]</f>
        <v>#VALUE!</v>
      </c>
      <c r="I180" s="19" t="e">
        <f>Tableau1[[#This Row],[رقم الحساب]]</f>
        <v>#VALUE!</v>
      </c>
    </row>
    <row r="181" spans="1:9">
      <c r="A181" s="19" t="e">
        <f>Tableau1[[#This Row],[الرقم]]</f>
        <v>#VALUE!</v>
      </c>
      <c r="B181" s="19" t="e">
        <f>Tableau1[[#This Row],[الاسم]]</f>
        <v>#VALUE!</v>
      </c>
      <c r="C181" s="59" t="e">
        <f>Tableau1[[#This Row],[اللقب]]</f>
        <v>#VALUE!</v>
      </c>
      <c r="D181" s="19" t="e">
        <f>Tableau1[[#This Row],[الصنف]]</f>
        <v>#VALUE!</v>
      </c>
      <c r="E181" s="19" t="e">
        <f>Tableau1[[#This Row],[الاطار]]</f>
        <v>#VALUE!</v>
      </c>
      <c r="F181" s="19" t="e">
        <f>Tableau1[[#This Row],[القسم]]</f>
        <v>#VALUE!</v>
      </c>
      <c r="G181" s="19" t="e">
        <f>Tableau1[[#This Row],[الحالة العائلية]]</f>
        <v>#VALUE!</v>
      </c>
      <c r="H181" s="19" t="e">
        <f>Tableau1[[#This Row],[الدرجة]]</f>
        <v>#VALUE!</v>
      </c>
      <c r="I181" s="19" t="e">
        <f>Tableau1[[#This Row],[رقم الحساب]]</f>
        <v>#VALUE!</v>
      </c>
    </row>
    <row r="182" spans="1:9">
      <c r="A182" s="19" t="e">
        <f>Tableau1[[#This Row],[الرقم]]</f>
        <v>#VALUE!</v>
      </c>
      <c r="B182" s="19" t="e">
        <f>Tableau1[[#This Row],[الاسم]]</f>
        <v>#VALUE!</v>
      </c>
      <c r="C182" s="59" t="e">
        <f>Tableau1[[#This Row],[اللقب]]</f>
        <v>#VALUE!</v>
      </c>
      <c r="D182" s="19" t="e">
        <f>Tableau1[[#This Row],[الصنف]]</f>
        <v>#VALUE!</v>
      </c>
      <c r="E182" s="19" t="e">
        <f>Tableau1[[#This Row],[الاطار]]</f>
        <v>#VALUE!</v>
      </c>
      <c r="F182" s="19" t="e">
        <f>Tableau1[[#This Row],[القسم]]</f>
        <v>#VALUE!</v>
      </c>
      <c r="G182" s="19" t="e">
        <f>Tableau1[[#This Row],[الحالة العائلية]]</f>
        <v>#VALUE!</v>
      </c>
      <c r="H182" s="19" t="e">
        <f>Tableau1[[#This Row],[الدرجة]]</f>
        <v>#VALUE!</v>
      </c>
      <c r="I182" s="19" t="e">
        <f>Tableau1[[#This Row],[رقم الحساب]]</f>
        <v>#VALUE!</v>
      </c>
    </row>
    <row r="183" spans="1:9">
      <c r="A183" s="19" t="e">
        <f>Tableau1[[#This Row],[الرقم]]</f>
        <v>#VALUE!</v>
      </c>
      <c r="B183" s="19" t="e">
        <f>Tableau1[[#This Row],[الاسم]]</f>
        <v>#VALUE!</v>
      </c>
      <c r="C183" s="59" t="e">
        <f>Tableau1[[#This Row],[اللقب]]</f>
        <v>#VALUE!</v>
      </c>
      <c r="D183" s="19" t="e">
        <f>Tableau1[[#This Row],[الصنف]]</f>
        <v>#VALUE!</v>
      </c>
      <c r="E183" s="19" t="e">
        <f>Tableau1[[#This Row],[الاطار]]</f>
        <v>#VALUE!</v>
      </c>
      <c r="F183" s="19" t="e">
        <f>Tableau1[[#This Row],[القسم]]</f>
        <v>#VALUE!</v>
      </c>
      <c r="G183" s="19" t="e">
        <f>Tableau1[[#This Row],[الحالة العائلية]]</f>
        <v>#VALUE!</v>
      </c>
      <c r="H183" s="19" t="e">
        <f>Tableau1[[#This Row],[الدرجة]]</f>
        <v>#VALUE!</v>
      </c>
      <c r="I183" s="19" t="e">
        <f>Tableau1[[#This Row],[رقم الحساب]]</f>
        <v>#VALUE!</v>
      </c>
    </row>
    <row r="184" spans="1:9">
      <c r="A184" s="19" t="e">
        <f>Tableau1[[#This Row],[الرقم]]</f>
        <v>#VALUE!</v>
      </c>
      <c r="B184" s="19" t="e">
        <f>Tableau1[[#This Row],[الاسم]]</f>
        <v>#VALUE!</v>
      </c>
      <c r="C184" s="59" t="e">
        <f>Tableau1[[#This Row],[اللقب]]</f>
        <v>#VALUE!</v>
      </c>
      <c r="D184" s="19" t="e">
        <f>Tableau1[[#This Row],[الصنف]]</f>
        <v>#VALUE!</v>
      </c>
      <c r="E184" s="19" t="e">
        <f>Tableau1[[#This Row],[الاطار]]</f>
        <v>#VALUE!</v>
      </c>
      <c r="F184" s="19" t="e">
        <f>Tableau1[[#This Row],[القسم]]</f>
        <v>#VALUE!</v>
      </c>
      <c r="G184" s="19" t="e">
        <f>Tableau1[[#This Row],[الحالة العائلية]]</f>
        <v>#VALUE!</v>
      </c>
      <c r="H184" s="19" t="e">
        <f>Tableau1[[#This Row],[الدرجة]]</f>
        <v>#VALUE!</v>
      </c>
      <c r="I184" s="19" t="e">
        <f>Tableau1[[#This Row],[رقم الحساب]]</f>
        <v>#VALUE!</v>
      </c>
    </row>
    <row r="185" spans="1:9">
      <c r="A185" s="19" t="e">
        <f>Tableau1[[#This Row],[الرقم]]</f>
        <v>#VALUE!</v>
      </c>
      <c r="B185" s="19" t="e">
        <f>Tableau1[[#This Row],[الاسم]]</f>
        <v>#VALUE!</v>
      </c>
      <c r="C185" s="59" t="e">
        <f>Tableau1[[#This Row],[اللقب]]</f>
        <v>#VALUE!</v>
      </c>
      <c r="D185" s="19" t="e">
        <f>Tableau1[[#This Row],[الصنف]]</f>
        <v>#VALUE!</v>
      </c>
      <c r="E185" s="19" t="e">
        <f>Tableau1[[#This Row],[الاطار]]</f>
        <v>#VALUE!</v>
      </c>
      <c r="F185" s="19" t="e">
        <f>Tableau1[[#This Row],[القسم]]</f>
        <v>#VALUE!</v>
      </c>
      <c r="G185" s="19" t="e">
        <f>Tableau1[[#This Row],[الحالة العائلية]]</f>
        <v>#VALUE!</v>
      </c>
      <c r="H185" s="19" t="e">
        <f>Tableau1[[#This Row],[الدرجة]]</f>
        <v>#VALUE!</v>
      </c>
      <c r="I185" s="19" t="e">
        <f>Tableau1[[#This Row],[رقم الحساب]]</f>
        <v>#VALUE!</v>
      </c>
    </row>
    <row r="186" spans="1:9">
      <c r="A186" s="19" t="e">
        <f>Tableau1[[#This Row],[الرقم]]</f>
        <v>#VALUE!</v>
      </c>
      <c r="B186" s="19" t="e">
        <f>Tableau1[[#This Row],[الاسم]]</f>
        <v>#VALUE!</v>
      </c>
      <c r="C186" s="59" t="e">
        <f>Tableau1[[#This Row],[اللقب]]</f>
        <v>#VALUE!</v>
      </c>
      <c r="D186" s="19" t="e">
        <f>Tableau1[[#This Row],[الصنف]]</f>
        <v>#VALUE!</v>
      </c>
      <c r="E186" s="19" t="e">
        <f>Tableau1[[#This Row],[الاطار]]</f>
        <v>#VALUE!</v>
      </c>
      <c r="F186" s="19" t="e">
        <f>Tableau1[[#This Row],[القسم]]</f>
        <v>#VALUE!</v>
      </c>
      <c r="G186" s="19" t="e">
        <f>Tableau1[[#This Row],[الحالة العائلية]]</f>
        <v>#VALUE!</v>
      </c>
      <c r="H186" s="19" t="e">
        <f>Tableau1[[#This Row],[الدرجة]]</f>
        <v>#VALUE!</v>
      </c>
      <c r="I186" s="19" t="e">
        <f>Tableau1[[#This Row],[رقم الحساب]]</f>
        <v>#VALUE!</v>
      </c>
    </row>
    <row r="187" spans="1:9">
      <c r="A187" s="19" t="e">
        <f>Tableau1[[#This Row],[الرقم]]</f>
        <v>#VALUE!</v>
      </c>
      <c r="B187" s="19" t="e">
        <f>Tableau1[[#This Row],[الاسم]]</f>
        <v>#VALUE!</v>
      </c>
      <c r="C187" s="59" t="e">
        <f>Tableau1[[#This Row],[اللقب]]</f>
        <v>#VALUE!</v>
      </c>
      <c r="D187" s="19" t="e">
        <f>Tableau1[[#This Row],[الصنف]]</f>
        <v>#VALUE!</v>
      </c>
      <c r="E187" s="19" t="e">
        <f>Tableau1[[#This Row],[الاطار]]</f>
        <v>#VALUE!</v>
      </c>
      <c r="F187" s="19" t="e">
        <f>Tableau1[[#This Row],[القسم]]</f>
        <v>#VALUE!</v>
      </c>
      <c r="G187" s="19" t="e">
        <f>Tableau1[[#This Row],[الحالة العائلية]]</f>
        <v>#VALUE!</v>
      </c>
      <c r="H187" s="19" t="e">
        <f>Tableau1[[#This Row],[الدرجة]]</f>
        <v>#VALUE!</v>
      </c>
      <c r="I187" s="19" t="e">
        <f>Tableau1[[#This Row],[رقم الحساب]]</f>
        <v>#VALUE!</v>
      </c>
    </row>
    <row r="188" spans="1:9">
      <c r="A188" s="19" t="e">
        <f>Tableau1[[#This Row],[الرقم]]</f>
        <v>#VALUE!</v>
      </c>
      <c r="B188" s="19" t="e">
        <f>Tableau1[[#This Row],[الاسم]]</f>
        <v>#VALUE!</v>
      </c>
      <c r="C188" s="59" t="e">
        <f>Tableau1[[#This Row],[اللقب]]</f>
        <v>#VALUE!</v>
      </c>
      <c r="D188" s="19" t="e">
        <f>Tableau1[[#This Row],[الصنف]]</f>
        <v>#VALUE!</v>
      </c>
      <c r="E188" s="19" t="e">
        <f>Tableau1[[#This Row],[الاطار]]</f>
        <v>#VALUE!</v>
      </c>
      <c r="F188" s="19" t="e">
        <f>Tableau1[[#This Row],[القسم]]</f>
        <v>#VALUE!</v>
      </c>
      <c r="G188" s="19" t="e">
        <f>Tableau1[[#This Row],[الحالة العائلية]]</f>
        <v>#VALUE!</v>
      </c>
      <c r="H188" s="19" t="e">
        <f>Tableau1[[#This Row],[الدرجة]]</f>
        <v>#VALUE!</v>
      </c>
      <c r="I188" s="19" t="e">
        <f>Tableau1[[#This Row],[رقم الحساب]]</f>
        <v>#VALUE!</v>
      </c>
    </row>
    <row r="189" spans="1:9">
      <c r="A189" s="19" t="e">
        <f>Tableau1[[#This Row],[الرقم]]</f>
        <v>#VALUE!</v>
      </c>
      <c r="B189" s="19" t="e">
        <f>Tableau1[[#This Row],[الاسم]]</f>
        <v>#VALUE!</v>
      </c>
      <c r="C189" s="59" t="e">
        <f>Tableau1[[#This Row],[اللقب]]</f>
        <v>#VALUE!</v>
      </c>
      <c r="D189" s="19" t="e">
        <f>Tableau1[[#This Row],[الصنف]]</f>
        <v>#VALUE!</v>
      </c>
      <c r="E189" s="19" t="e">
        <f>Tableau1[[#This Row],[الاطار]]</f>
        <v>#VALUE!</v>
      </c>
      <c r="F189" s="19" t="e">
        <f>Tableau1[[#This Row],[القسم]]</f>
        <v>#VALUE!</v>
      </c>
      <c r="G189" s="19" t="e">
        <f>Tableau1[[#This Row],[الحالة العائلية]]</f>
        <v>#VALUE!</v>
      </c>
      <c r="H189" s="19" t="e">
        <f>Tableau1[[#This Row],[الدرجة]]</f>
        <v>#VALUE!</v>
      </c>
      <c r="I189" s="19" t="e">
        <f>Tableau1[[#This Row],[رقم الحساب]]</f>
        <v>#VALUE!</v>
      </c>
    </row>
    <row r="190" spans="1:9">
      <c r="A190" s="19" t="e">
        <f>Tableau1[[#This Row],[الرقم]]</f>
        <v>#VALUE!</v>
      </c>
      <c r="B190" s="19" t="e">
        <f>Tableau1[[#This Row],[الاسم]]</f>
        <v>#VALUE!</v>
      </c>
      <c r="C190" s="59" t="e">
        <f>Tableau1[[#This Row],[اللقب]]</f>
        <v>#VALUE!</v>
      </c>
      <c r="D190" s="19" t="e">
        <f>Tableau1[[#This Row],[الصنف]]</f>
        <v>#VALUE!</v>
      </c>
      <c r="E190" s="19" t="e">
        <f>Tableau1[[#This Row],[الاطار]]</f>
        <v>#VALUE!</v>
      </c>
      <c r="F190" s="19" t="e">
        <f>Tableau1[[#This Row],[القسم]]</f>
        <v>#VALUE!</v>
      </c>
      <c r="G190" s="19" t="e">
        <f>Tableau1[[#This Row],[الحالة العائلية]]</f>
        <v>#VALUE!</v>
      </c>
      <c r="H190" s="19" t="e">
        <f>Tableau1[[#This Row],[الدرجة]]</f>
        <v>#VALUE!</v>
      </c>
      <c r="I190" s="19" t="e">
        <f>Tableau1[[#This Row],[رقم الحساب]]</f>
        <v>#VALUE!</v>
      </c>
    </row>
    <row r="191" spans="1:9">
      <c r="A191" s="19" t="e">
        <f>Tableau1[[#This Row],[الرقم]]</f>
        <v>#VALUE!</v>
      </c>
      <c r="B191" s="19" t="e">
        <f>Tableau1[[#This Row],[الاسم]]</f>
        <v>#VALUE!</v>
      </c>
      <c r="C191" s="59" t="e">
        <f>Tableau1[[#This Row],[اللقب]]</f>
        <v>#VALUE!</v>
      </c>
      <c r="D191" s="19" t="e">
        <f>Tableau1[[#This Row],[الصنف]]</f>
        <v>#VALUE!</v>
      </c>
      <c r="E191" s="19" t="e">
        <f>Tableau1[[#This Row],[الاطار]]</f>
        <v>#VALUE!</v>
      </c>
      <c r="F191" s="19" t="e">
        <f>Tableau1[[#This Row],[القسم]]</f>
        <v>#VALUE!</v>
      </c>
      <c r="G191" s="19" t="e">
        <f>Tableau1[[#This Row],[الحالة العائلية]]</f>
        <v>#VALUE!</v>
      </c>
      <c r="H191" s="19" t="e">
        <f>Tableau1[[#This Row],[الدرجة]]</f>
        <v>#VALUE!</v>
      </c>
      <c r="I191" s="19" t="e">
        <f>Tableau1[[#This Row],[رقم الحساب]]</f>
        <v>#VALUE!</v>
      </c>
    </row>
    <row r="192" spans="1:9">
      <c r="A192" s="19" t="e">
        <f>Tableau1[[#This Row],[الرقم]]</f>
        <v>#VALUE!</v>
      </c>
      <c r="B192" s="19" t="e">
        <f>Tableau1[[#This Row],[الاسم]]</f>
        <v>#VALUE!</v>
      </c>
      <c r="C192" s="59" t="e">
        <f>Tableau1[[#This Row],[اللقب]]</f>
        <v>#VALUE!</v>
      </c>
      <c r="D192" s="19" t="e">
        <f>Tableau1[[#This Row],[الصنف]]</f>
        <v>#VALUE!</v>
      </c>
      <c r="E192" s="19" t="e">
        <f>Tableau1[[#This Row],[الاطار]]</f>
        <v>#VALUE!</v>
      </c>
      <c r="F192" s="19" t="e">
        <f>Tableau1[[#This Row],[القسم]]</f>
        <v>#VALUE!</v>
      </c>
      <c r="G192" s="19" t="e">
        <f>Tableau1[[#This Row],[الحالة العائلية]]</f>
        <v>#VALUE!</v>
      </c>
      <c r="H192" s="19" t="e">
        <f>Tableau1[[#This Row],[الدرجة]]</f>
        <v>#VALUE!</v>
      </c>
      <c r="I192" s="19" t="e">
        <f>Tableau1[[#This Row],[رقم الحساب]]</f>
        <v>#VALUE!</v>
      </c>
    </row>
    <row r="193" spans="1:9">
      <c r="A193" s="19" t="e">
        <f>Tableau1[[#This Row],[الرقم]]</f>
        <v>#VALUE!</v>
      </c>
      <c r="B193" s="19" t="e">
        <f>Tableau1[[#This Row],[الاسم]]</f>
        <v>#VALUE!</v>
      </c>
      <c r="C193" s="59" t="e">
        <f>Tableau1[[#This Row],[اللقب]]</f>
        <v>#VALUE!</v>
      </c>
      <c r="D193" s="19" t="e">
        <f>Tableau1[[#This Row],[الصنف]]</f>
        <v>#VALUE!</v>
      </c>
      <c r="E193" s="19" t="e">
        <f>Tableau1[[#This Row],[الاطار]]</f>
        <v>#VALUE!</v>
      </c>
      <c r="F193" s="19" t="e">
        <f>Tableau1[[#This Row],[القسم]]</f>
        <v>#VALUE!</v>
      </c>
      <c r="G193" s="19" t="e">
        <f>Tableau1[[#This Row],[الحالة العائلية]]</f>
        <v>#VALUE!</v>
      </c>
      <c r="H193" s="19" t="e">
        <f>Tableau1[[#This Row],[الدرجة]]</f>
        <v>#VALUE!</v>
      </c>
      <c r="I193" s="19" t="e">
        <f>Tableau1[[#This Row],[رقم الحساب]]</f>
        <v>#VALUE!</v>
      </c>
    </row>
    <row r="194" spans="1:9">
      <c r="A194" s="19" t="e">
        <f>Tableau1[[#This Row],[الرقم]]</f>
        <v>#VALUE!</v>
      </c>
      <c r="B194" s="19" t="e">
        <f>Tableau1[[#This Row],[الاسم]]</f>
        <v>#VALUE!</v>
      </c>
      <c r="C194" s="59" t="e">
        <f>Tableau1[[#This Row],[اللقب]]</f>
        <v>#VALUE!</v>
      </c>
      <c r="D194" s="19" t="e">
        <f>Tableau1[[#This Row],[الصنف]]</f>
        <v>#VALUE!</v>
      </c>
      <c r="E194" s="19" t="e">
        <f>Tableau1[[#This Row],[الاطار]]</f>
        <v>#VALUE!</v>
      </c>
      <c r="F194" s="19" t="e">
        <f>Tableau1[[#This Row],[القسم]]</f>
        <v>#VALUE!</v>
      </c>
      <c r="G194" s="19" t="e">
        <f>Tableau1[[#This Row],[الحالة العائلية]]</f>
        <v>#VALUE!</v>
      </c>
      <c r="H194" s="19" t="e">
        <f>Tableau1[[#This Row],[الدرجة]]</f>
        <v>#VALUE!</v>
      </c>
      <c r="I194" s="19" t="e">
        <f>Tableau1[[#This Row],[رقم الحساب]]</f>
        <v>#VALUE!</v>
      </c>
    </row>
    <row r="195" spans="1:9">
      <c r="A195" s="19" t="e">
        <f>Tableau1[[#This Row],[الرقم]]</f>
        <v>#VALUE!</v>
      </c>
      <c r="B195" s="19" t="e">
        <f>Tableau1[[#This Row],[الاسم]]</f>
        <v>#VALUE!</v>
      </c>
      <c r="C195" s="59" t="e">
        <f>Tableau1[[#This Row],[اللقب]]</f>
        <v>#VALUE!</v>
      </c>
      <c r="D195" s="19" t="e">
        <f>Tableau1[[#This Row],[الصنف]]</f>
        <v>#VALUE!</v>
      </c>
      <c r="E195" s="19" t="e">
        <f>Tableau1[[#This Row],[الاطار]]</f>
        <v>#VALUE!</v>
      </c>
      <c r="F195" s="19" t="e">
        <f>Tableau1[[#This Row],[القسم]]</f>
        <v>#VALUE!</v>
      </c>
      <c r="G195" s="19" t="e">
        <f>Tableau1[[#This Row],[الحالة العائلية]]</f>
        <v>#VALUE!</v>
      </c>
      <c r="H195" s="19" t="e">
        <f>Tableau1[[#This Row],[الدرجة]]</f>
        <v>#VALUE!</v>
      </c>
      <c r="I195" s="19" t="e">
        <f>Tableau1[[#This Row],[رقم الحساب]]</f>
        <v>#VALUE!</v>
      </c>
    </row>
    <row r="196" spans="1:9">
      <c r="A196" s="19" t="e">
        <f>Tableau1[[#This Row],[الرقم]]</f>
        <v>#VALUE!</v>
      </c>
      <c r="B196" s="19" t="e">
        <f>Tableau1[[#This Row],[الاسم]]</f>
        <v>#VALUE!</v>
      </c>
      <c r="C196" s="59" t="e">
        <f>Tableau1[[#This Row],[اللقب]]</f>
        <v>#VALUE!</v>
      </c>
      <c r="D196" s="19" t="e">
        <f>Tableau1[[#This Row],[الصنف]]</f>
        <v>#VALUE!</v>
      </c>
      <c r="E196" s="19" t="e">
        <f>Tableau1[[#This Row],[الاطار]]</f>
        <v>#VALUE!</v>
      </c>
      <c r="F196" s="19" t="e">
        <f>Tableau1[[#This Row],[القسم]]</f>
        <v>#VALUE!</v>
      </c>
      <c r="G196" s="19" t="e">
        <f>Tableau1[[#This Row],[الحالة العائلية]]</f>
        <v>#VALUE!</v>
      </c>
      <c r="H196" s="19" t="e">
        <f>Tableau1[[#This Row],[الدرجة]]</f>
        <v>#VALUE!</v>
      </c>
      <c r="I196" s="19" t="e">
        <f>Tableau1[[#This Row],[رقم الحساب]]</f>
        <v>#VALUE!</v>
      </c>
    </row>
    <row r="197" spans="1:9">
      <c r="A197" s="19" t="e">
        <f>Tableau1[[#This Row],[الرقم]]</f>
        <v>#VALUE!</v>
      </c>
      <c r="B197" s="19" t="e">
        <f>Tableau1[[#This Row],[الاسم]]</f>
        <v>#VALUE!</v>
      </c>
      <c r="C197" s="59" t="e">
        <f>Tableau1[[#This Row],[اللقب]]</f>
        <v>#VALUE!</v>
      </c>
      <c r="D197" s="19" t="e">
        <f>Tableau1[[#This Row],[الصنف]]</f>
        <v>#VALUE!</v>
      </c>
      <c r="E197" s="19" t="e">
        <f>Tableau1[[#This Row],[الاطار]]</f>
        <v>#VALUE!</v>
      </c>
      <c r="F197" s="19" t="e">
        <f>Tableau1[[#This Row],[القسم]]</f>
        <v>#VALUE!</v>
      </c>
      <c r="G197" s="19" t="e">
        <f>Tableau1[[#This Row],[الحالة العائلية]]</f>
        <v>#VALUE!</v>
      </c>
      <c r="H197" s="19" t="e">
        <f>Tableau1[[#This Row],[الدرجة]]</f>
        <v>#VALUE!</v>
      </c>
      <c r="I197" s="19" t="e">
        <f>Tableau1[[#This Row],[رقم الحساب]]</f>
        <v>#VALUE!</v>
      </c>
    </row>
    <row r="198" spans="1:9">
      <c r="A198" s="19" t="e">
        <f>Tableau1[[#This Row],[الرقم]]</f>
        <v>#VALUE!</v>
      </c>
      <c r="B198" s="19" t="e">
        <f>Tableau1[[#This Row],[الاسم]]</f>
        <v>#VALUE!</v>
      </c>
      <c r="C198" s="59" t="e">
        <f>Tableau1[[#This Row],[اللقب]]</f>
        <v>#VALUE!</v>
      </c>
      <c r="D198" s="19" t="e">
        <f>Tableau1[[#This Row],[الصنف]]</f>
        <v>#VALUE!</v>
      </c>
      <c r="E198" s="19" t="e">
        <f>Tableau1[[#This Row],[الاطار]]</f>
        <v>#VALUE!</v>
      </c>
      <c r="F198" s="19" t="e">
        <f>Tableau1[[#This Row],[القسم]]</f>
        <v>#VALUE!</v>
      </c>
      <c r="G198" s="19" t="e">
        <f>Tableau1[[#This Row],[الحالة العائلية]]</f>
        <v>#VALUE!</v>
      </c>
      <c r="H198" s="19" t="e">
        <f>Tableau1[[#This Row],[الدرجة]]</f>
        <v>#VALUE!</v>
      </c>
      <c r="I198" s="19" t="e">
        <f>Tableau1[[#This Row],[رقم الحساب]]</f>
        <v>#VALUE!</v>
      </c>
    </row>
    <row r="199" spans="1:9">
      <c r="A199" s="19" t="e">
        <f>Tableau1[[#This Row],[الرقم]]</f>
        <v>#VALUE!</v>
      </c>
      <c r="B199" s="19" t="e">
        <f>Tableau1[[#This Row],[الاسم]]</f>
        <v>#VALUE!</v>
      </c>
      <c r="C199" s="59" t="e">
        <f>Tableau1[[#This Row],[اللقب]]</f>
        <v>#VALUE!</v>
      </c>
      <c r="D199" s="19" t="e">
        <f>Tableau1[[#This Row],[الصنف]]</f>
        <v>#VALUE!</v>
      </c>
      <c r="E199" s="19" t="e">
        <f>Tableau1[[#This Row],[الاطار]]</f>
        <v>#VALUE!</v>
      </c>
      <c r="F199" s="19" t="e">
        <f>Tableau1[[#This Row],[القسم]]</f>
        <v>#VALUE!</v>
      </c>
      <c r="G199" s="19" t="e">
        <f>Tableau1[[#This Row],[الحالة العائلية]]</f>
        <v>#VALUE!</v>
      </c>
      <c r="H199" s="19" t="e">
        <f>Tableau1[[#This Row],[الدرجة]]</f>
        <v>#VALUE!</v>
      </c>
      <c r="I199" s="19" t="e">
        <f>Tableau1[[#This Row],[رقم الحساب]]</f>
        <v>#VALUE!</v>
      </c>
    </row>
    <row r="200" spans="1:9">
      <c r="A200" s="19" t="e">
        <f>Tableau1[[#This Row],[الرقم]]</f>
        <v>#VALUE!</v>
      </c>
      <c r="B200" s="19" t="e">
        <f>Tableau1[[#This Row],[الاسم]]</f>
        <v>#VALUE!</v>
      </c>
      <c r="C200" s="59" t="e">
        <f>Tableau1[[#This Row],[اللقب]]</f>
        <v>#VALUE!</v>
      </c>
      <c r="D200" s="19" t="e">
        <f>Tableau1[[#This Row],[الصنف]]</f>
        <v>#VALUE!</v>
      </c>
      <c r="E200" s="19" t="e">
        <f>Tableau1[[#This Row],[الاطار]]</f>
        <v>#VALUE!</v>
      </c>
      <c r="F200" s="19" t="e">
        <f>Tableau1[[#This Row],[القسم]]</f>
        <v>#VALUE!</v>
      </c>
      <c r="G200" s="19" t="e">
        <f>Tableau1[[#This Row],[الحالة العائلية]]</f>
        <v>#VALUE!</v>
      </c>
      <c r="H200" s="19" t="e">
        <f>Tableau1[[#This Row],[الدرجة]]</f>
        <v>#VALUE!</v>
      </c>
      <c r="I200" s="19" t="e">
        <f>Tableau1[[#This Row],[رقم الحساب]]</f>
        <v>#VALUE!</v>
      </c>
    </row>
  </sheetData>
  <sheetProtection password="CC29" sheet="1" objects="1" scenarios="1"/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Feuil9"/>
  <dimension ref="A1:BI395"/>
  <sheetViews>
    <sheetView workbookViewId="0"/>
  </sheetViews>
  <sheetFormatPr baseColWidth="10" defaultColWidth="11.42578125" defaultRowHeight="18.75"/>
  <cols>
    <col min="1" max="2" width="11.42578125" style="8"/>
    <col min="3" max="8" width="11.42578125" style="5"/>
    <col min="9" max="9" width="11.42578125" style="5" customWidth="1"/>
    <col min="10" max="10" width="8.7109375" style="5" customWidth="1"/>
    <col min="11" max="39" width="11.42578125" style="5"/>
    <col min="40" max="40" width="17" style="64" customWidth="1"/>
    <col min="41" max="16384" width="11.42578125" style="5"/>
  </cols>
  <sheetData>
    <row r="1" spans="1:61">
      <c r="A1" s="25" t="s">
        <v>0</v>
      </c>
      <c r="B1" s="25" t="s">
        <v>6</v>
      </c>
      <c r="C1" s="25" t="str">
        <f>Feuil3!B1</f>
        <v>الاسم</v>
      </c>
      <c r="D1" s="25" t="str">
        <f>Feuil3!C1</f>
        <v>اللقب</v>
      </c>
      <c r="E1" s="25" t="str">
        <f>Feuil3!D1</f>
        <v>الصنف</v>
      </c>
      <c r="F1" s="25" t="str">
        <f>Feuil3!E1</f>
        <v>الاطار</v>
      </c>
      <c r="G1" s="25" t="str">
        <f>Feuil3!F1</f>
        <v>القسم</v>
      </c>
      <c r="H1" s="25" t="str">
        <f>Feuil3!G1</f>
        <v>الحالة العائلية</v>
      </c>
      <c r="I1" s="25" t="str">
        <f>Feuil3!H1</f>
        <v>الدرجة</v>
      </c>
      <c r="J1" s="25" t="str">
        <f>Feuil3!I1</f>
        <v>رقم الحساب</v>
      </c>
      <c r="K1" s="22" t="str">
        <f>Feuil2!B2</f>
        <v>ujujuj</v>
      </c>
      <c r="L1" s="22" t="str">
        <f>Feuil2!B3</f>
        <v>uj-uju-j</v>
      </c>
      <c r="M1" s="22" t="str">
        <f>Feuil2!B4</f>
        <v>-jrtgth</v>
      </c>
      <c r="N1" s="23">
        <f>Feuil2!B5</f>
        <v>0</v>
      </c>
      <c r="O1" s="23">
        <f>Feuil2!B6</f>
        <v>0</v>
      </c>
      <c r="P1" s="23">
        <f>Feuil2!B7</f>
        <v>0</v>
      </c>
      <c r="Q1" s="23">
        <f>Feuil2!B14</f>
        <v>0</v>
      </c>
      <c r="R1" s="23">
        <f>Feuil2!B15</f>
        <v>0</v>
      </c>
      <c r="S1" s="23">
        <f>Feuil2!B16</f>
        <v>0</v>
      </c>
      <c r="T1" s="23">
        <f>Feuil2!B17</f>
        <v>0</v>
      </c>
      <c r="U1" s="23">
        <f>Feuil2!B24</f>
        <v>0</v>
      </c>
      <c r="V1" s="23">
        <f>Feuil2!B25</f>
        <v>0</v>
      </c>
      <c r="W1" s="23">
        <f>Feuil2!B26</f>
        <v>0</v>
      </c>
      <c r="X1" s="23">
        <f>Feuil2!B28</f>
        <v>0</v>
      </c>
      <c r="Y1" s="23">
        <f>Feuil2!B29</f>
        <v>0</v>
      </c>
      <c r="Z1" s="23">
        <f>Feuil2!B30</f>
        <v>0</v>
      </c>
      <c r="AA1" s="23">
        <f>Feuil2!B31</f>
        <v>0</v>
      </c>
      <c r="AB1" s="23">
        <f>Feuil2!B32</f>
        <v>0</v>
      </c>
      <c r="AC1" s="24" t="str">
        <f>Feuil2!E2</f>
        <v>yynynynyn</v>
      </c>
      <c r="AD1" s="24" t="str">
        <f>Feuil2!E3</f>
        <v>nununu</v>
      </c>
      <c r="AE1" s="24">
        <f>Feuil2!E17</f>
        <v>0</v>
      </c>
      <c r="AF1" s="24">
        <f>Feuil2!E18</f>
        <v>0</v>
      </c>
      <c r="AG1" s="24">
        <f>Feuil2!E19</f>
        <v>0</v>
      </c>
      <c r="AH1" s="24">
        <f>Feuil2!E20</f>
        <v>0</v>
      </c>
      <c r="AI1" s="24">
        <f>Feuil2!E21</f>
        <v>0</v>
      </c>
      <c r="AJ1" s="24">
        <f>Feuil2!E22</f>
        <v>0</v>
      </c>
      <c r="AK1" s="24">
        <f>Feuil2!E23</f>
        <v>0</v>
      </c>
      <c r="AL1" s="26" t="s">
        <v>21</v>
      </c>
      <c r="AM1" s="26" t="s">
        <v>22</v>
      </c>
      <c r="AN1" s="63" t="s">
        <v>23</v>
      </c>
      <c r="AO1" s="65" t="str">
        <f>Feuil4!AO1</f>
        <v>رقم الموظف المدخل</v>
      </c>
      <c r="AP1" s="65" t="str">
        <f>Feuil4!AP1</f>
        <v>val_resul</v>
      </c>
      <c r="AQ1" s="65" t="str">
        <f>Feuil4!AQ1</f>
        <v>val_cher</v>
      </c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5"/>
      <c r="BG1" s="15"/>
      <c r="BI1" s="14"/>
    </row>
    <row r="2" spans="1:61">
      <c r="A2" s="11">
        <f>Feuil4!A2</f>
        <v>1</v>
      </c>
      <c r="B2" s="11">
        <f>Feuil4!B2</f>
        <v>1020</v>
      </c>
      <c r="C2" s="11" t="str">
        <f>Feuil4!C2</f>
        <v>شريف</v>
      </c>
      <c r="D2" s="11" t="str">
        <f>Feuil4!D2</f>
        <v>عرابة</v>
      </c>
      <c r="E2" s="11">
        <f>Feuil4!E2</f>
        <v>13</v>
      </c>
      <c r="F2" s="11" t="str">
        <f>Feuil4!F2</f>
        <v>طب</v>
      </c>
      <c r="G2" s="11">
        <f>Feuil4!G2</f>
        <v>14</v>
      </c>
      <c r="H2" s="11" t="str">
        <f>Feuil4!H2</f>
        <v>أعزب</v>
      </c>
      <c r="I2" s="11">
        <f>Feuil4!I2</f>
        <v>12</v>
      </c>
      <c r="J2" s="11">
        <f>Feuil4!J2</f>
        <v>1020</v>
      </c>
      <c r="K2" s="11">
        <f>Feuil4!K2</f>
        <v>12000</v>
      </c>
      <c r="L2" s="11">
        <f>Feuil4!L2</f>
        <v>20000</v>
      </c>
      <c r="M2" s="11">
        <f>Feuil4!M2</f>
        <v>25000</v>
      </c>
      <c r="N2" s="11">
        <f>Feuil4!N2</f>
        <v>0</v>
      </c>
      <c r="O2" s="11">
        <f>Feuil4!O2</f>
        <v>0</v>
      </c>
      <c r="P2" s="11">
        <f>Feuil4!P2</f>
        <v>0</v>
      </c>
      <c r="Q2" s="11">
        <f>Feuil4!Q2</f>
        <v>0</v>
      </c>
      <c r="R2" s="11">
        <f>Feuil4!R2</f>
        <v>0</v>
      </c>
      <c r="S2" s="11">
        <f>Feuil4!S2</f>
        <v>0</v>
      </c>
      <c r="T2" s="11">
        <f>Feuil4!T2</f>
        <v>0</v>
      </c>
      <c r="U2" s="11">
        <f>Feuil4!U2</f>
        <v>30000</v>
      </c>
      <c r="V2" s="11">
        <f>Feuil4!V2</f>
        <v>40000</v>
      </c>
      <c r="W2" s="11">
        <f>Feuil4!W2</f>
        <v>30000</v>
      </c>
      <c r="X2" s="11">
        <f>Feuil4!X2</f>
        <v>30000</v>
      </c>
      <c r="Y2" s="11">
        <f>Feuil4!Y2</f>
        <v>0</v>
      </c>
      <c r="Z2" s="11">
        <f>Feuil4!Z2</f>
        <v>0</v>
      </c>
      <c r="AA2" s="11">
        <f>Feuil4!AA2</f>
        <v>0</v>
      </c>
      <c r="AB2" s="11">
        <f>Feuil4!AB2</f>
        <v>0</v>
      </c>
      <c r="AC2" s="11">
        <f>Feuil4!AC2</f>
        <v>1000</v>
      </c>
      <c r="AD2" s="11">
        <f>Feuil4!AD2</f>
        <v>2000</v>
      </c>
      <c r="AE2" s="11">
        <f>Feuil4!AE2</f>
        <v>0</v>
      </c>
      <c r="AF2" s="11">
        <f>Feuil4!AF2</f>
        <v>0</v>
      </c>
      <c r="AG2" s="11">
        <f>Feuil4!AG2</f>
        <v>0</v>
      </c>
      <c r="AH2" s="11">
        <f>Feuil4!AH2</f>
        <v>0</v>
      </c>
      <c r="AI2" s="11">
        <f>Feuil4!AI2</f>
        <v>0</v>
      </c>
      <c r="AJ2" s="11">
        <f>Feuil4!AJ2</f>
        <v>0</v>
      </c>
      <c r="AK2" s="11">
        <f>Feuil4!AK2</f>
        <v>0</v>
      </c>
      <c r="AL2" s="11" t="str">
        <f>Feuil4!AL2</f>
        <v>فيفري</v>
      </c>
      <c r="AM2" s="11">
        <f>Feuil4!AM2</f>
        <v>2014</v>
      </c>
      <c r="AN2" s="62">
        <f>Feuil4!AN2</f>
        <v>41285</v>
      </c>
      <c r="AO2" s="65">
        <f>Feuil4!AO2</f>
        <v>1</v>
      </c>
      <c r="AP2" s="66">
        <f>Feuil4!AP2</f>
        <v>4</v>
      </c>
      <c r="AQ2" s="66">
        <f>Feuil4!AQ2</f>
        <v>0</v>
      </c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7"/>
      <c r="BH2" s="13"/>
      <c r="BI2" s="14"/>
    </row>
    <row r="3" spans="1:61">
      <c r="A3" s="11">
        <f>Feuil4!A3</f>
        <v>2</v>
      </c>
      <c r="B3" s="11">
        <f>Feuil4!B3</f>
        <v>1000</v>
      </c>
      <c r="C3" s="11" t="str">
        <f>Feuil4!C3</f>
        <v>خالد</v>
      </c>
      <c r="D3" s="11" t="str">
        <f>Feuil4!D3</f>
        <v>اقتلقل</v>
      </c>
      <c r="E3" s="11">
        <f>Feuil4!E3</f>
        <v>6</v>
      </c>
      <c r="F3" s="11" t="str">
        <f>Feuil4!F3</f>
        <v>لاىتات</v>
      </c>
      <c r="G3" s="11">
        <f>Feuil4!G3</f>
        <v>2</v>
      </c>
      <c r="H3" s="11" t="str">
        <f>Feuil4!H3</f>
        <v>متزوج</v>
      </c>
      <c r="I3" s="11">
        <f>Feuil4!I3</f>
        <v>12</v>
      </c>
      <c r="J3" s="11">
        <f>Feuil4!J3</f>
        <v>1000</v>
      </c>
      <c r="K3" s="11">
        <f>Feuil4!K3</f>
        <v>1</v>
      </c>
      <c r="L3" s="11">
        <f>Feuil4!L3</f>
        <v>2</v>
      </c>
      <c r="M3" s="11">
        <f>Feuil4!M3</f>
        <v>3</v>
      </c>
      <c r="N3" s="11">
        <f>Feuil4!N3</f>
        <v>4</v>
      </c>
      <c r="O3" s="11">
        <f>Feuil4!O3</f>
        <v>5</v>
      </c>
      <c r="P3" s="11">
        <f>Feuil4!P3</f>
        <v>6</v>
      </c>
      <c r="Q3" s="11">
        <f>Feuil4!Q3</f>
        <v>7</v>
      </c>
      <c r="R3" s="11">
        <f>Feuil4!R3</f>
        <v>8</v>
      </c>
      <c r="S3" s="11">
        <f>Feuil4!S3</f>
        <v>9</v>
      </c>
      <c r="T3" s="11">
        <f>Feuil4!T3</f>
        <v>10</v>
      </c>
      <c r="U3" s="11">
        <f>Feuil4!U3</f>
        <v>11</v>
      </c>
      <c r="V3" s="11">
        <f>Feuil4!V3</f>
        <v>12</v>
      </c>
      <c r="W3" s="11">
        <f>Feuil4!W3</f>
        <v>13</v>
      </c>
      <c r="X3" s="11">
        <f>Feuil4!X3</f>
        <v>14</v>
      </c>
      <c r="Y3" s="11">
        <f>Feuil4!Y3</f>
        <v>0</v>
      </c>
      <c r="Z3" s="11">
        <f>Feuil4!Z3</f>
        <v>0</v>
      </c>
      <c r="AA3" s="11">
        <f>Feuil4!AA3</f>
        <v>0</v>
      </c>
      <c r="AB3" s="11">
        <f>Feuil4!AB3</f>
        <v>0</v>
      </c>
      <c r="AC3" s="11">
        <f>Feuil4!AC3</f>
        <v>15</v>
      </c>
      <c r="AD3" s="11">
        <f>Feuil4!AD3</f>
        <v>16</v>
      </c>
      <c r="AE3" s="11">
        <f>Feuil4!AE3</f>
        <v>17</v>
      </c>
      <c r="AF3" s="11">
        <f>Feuil4!AF3</f>
        <v>18</v>
      </c>
      <c r="AG3" s="11">
        <f>Feuil4!AG3</f>
        <v>0</v>
      </c>
      <c r="AH3" s="11">
        <f>Feuil4!AH3</f>
        <v>0</v>
      </c>
      <c r="AI3" s="11">
        <f>Feuil4!AI3</f>
        <v>0</v>
      </c>
      <c r="AJ3" s="11">
        <f>Feuil4!AJ3</f>
        <v>0</v>
      </c>
      <c r="AK3" s="11">
        <f>Feuil4!AK3</f>
        <v>0</v>
      </c>
      <c r="AL3" s="11" t="str">
        <f>Feuil4!AL3</f>
        <v>مارس</v>
      </c>
      <c r="AM3" s="11">
        <f>Feuil4!AM3</f>
        <v>2016</v>
      </c>
      <c r="AN3" s="62">
        <f>Feuil4!AN3</f>
        <v>0</v>
      </c>
      <c r="AO3" s="65">
        <f>Feuil4!AO3</f>
        <v>2</v>
      </c>
      <c r="AP3" s="10"/>
      <c r="AQ3" s="10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</row>
    <row r="4" spans="1:61">
      <c r="A4" s="11">
        <f>Feuil4!A4</f>
        <v>3</v>
      </c>
      <c r="B4" s="11">
        <f>Feuil4!B4</f>
        <v>1230</v>
      </c>
      <c r="C4" s="11" t="str">
        <f>Feuil4!C4</f>
        <v>تجريب</v>
      </c>
      <c r="D4" s="11" t="str">
        <f>Feuil4!D4</f>
        <v>البرنامج</v>
      </c>
      <c r="E4" s="11">
        <f>Feuil4!E4</f>
        <v>12</v>
      </c>
      <c r="F4" s="11" t="str">
        <f>Feuil4!F4</f>
        <v>استاذ</v>
      </c>
      <c r="G4" s="11">
        <f>Feuil4!G4</f>
        <v>12</v>
      </c>
      <c r="H4" s="11" t="str">
        <f>Feuil4!H4</f>
        <v>متزوج</v>
      </c>
      <c r="I4" s="11">
        <f>Feuil4!I4</f>
        <v>2</v>
      </c>
      <c r="J4" s="11">
        <f>Feuil4!J4</f>
        <v>1230</v>
      </c>
      <c r="K4" s="11">
        <f>Feuil4!K4</f>
        <v>12000</v>
      </c>
      <c r="L4" s="11">
        <f>Feuil4!L4</f>
        <v>14000</v>
      </c>
      <c r="M4" s="11">
        <f>Feuil4!M4</f>
        <v>16000</v>
      </c>
      <c r="N4" s="11">
        <f>Feuil4!N4</f>
        <v>18000</v>
      </c>
      <c r="O4" s="11">
        <f>Feuil4!O4</f>
        <v>20000</v>
      </c>
      <c r="P4" s="11">
        <f>Feuil4!P4</f>
        <v>22000</v>
      </c>
      <c r="Q4" s="11">
        <f>Feuil4!Q4</f>
        <v>24000</v>
      </c>
      <c r="R4" s="11">
        <f>Feuil4!R4</f>
        <v>26000</v>
      </c>
      <c r="S4" s="11">
        <f>Feuil4!S4</f>
        <v>28000</v>
      </c>
      <c r="T4" s="11">
        <f>Feuil4!T4</f>
        <v>30000</v>
      </c>
      <c r="U4" s="11">
        <f>Feuil4!U4</f>
        <v>32000</v>
      </c>
      <c r="V4" s="11">
        <f>Feuil4!V4</f>
        <v>34000</v>
      </c>
      <c r="W4" s="11">
        <f>Feuil4!W4</f>
        <v>36000</v>
      </c>
      <c r="X4" s="11">
        <f>Feuil4!X4</f>
        <v>38000</v>
      </c>
      <c r="Y4" s="11">
        <f>Feuil4!Y4</f>
        <v>0</v>
      </c>
      <c r="Z4" s="11">
        <f>Feuil4!Z4</f>
        <v>0</v>
      </c>
      <c r="AA4" s="11">
        <f>Feuil4!AA4</f>
        <v>0</v>
      </c>
      <c r="AB4" s="11">
        <f>Feuil4!AB4</f>
        <v>0</v>
      </c>
      <c r="AC4" s="11">
        <f>Feuil4!AC4</f>
        <v>40000</v>
      </c>
      <c r="AD4" s="11">
        <f>Feuil4!AD4</f>
        <v>42000</v>
      </c>
      <c r="AE4" s="11">
        <f>Feuil4!AE4</f>
        <v>44000</v>
      </c>
      <c r="AF4" s="11">
        <f>Feuil4!AF4</f>
        <v>46000</v>
      </c>
      <c r="AG4" s="11">
        <f>Feuil4!AG4</f>
        <v>48000</v>
      </c>
      <c r="AH4" s="11">
        <f>Feuil4!AH4</f>
        <v>50000</v>
      </c>
      <c r="AI4" s="11">
        <f>Feuil4!AI4</f>
        <v>52000</v>
      </c>
      <c r="AJ4" s="11">
        <f>Feuil4!AJ4</f>
        <v>54000</v>
      </c>
      <c r="AK4" s="11">
        <f>Feuil4!AK4</f>
        <v>56000</v>
      </c>
      <c r="AL4" s="11" t="str">
        <f>Feuil4!AL4</f>
        <v>جويلية</v>
      </c>
      <c r="AM4" s="11">
        <f>Feuil4!AM4</f>
        <v>2017</v>
      </c>
      <c r="AN4" s="62" t="str">
        <f>Feuil4!AN4</f>
        <v>14/11/2013</v>
      </c>
      <c r="AO4" s="65">
        <f>Feuil4!AO4</f>
        <v>3</v>
      </c>
      <c r="AP4" s="10"/>
      <c r="AQ4" s="10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I4" s="5">
        <v>2</v>
      </c>
    </row>
    <row r="5" spans="1:61">
      <c r="A5" s="11">
        <f>Feuil4!A5</f>
        <v>4</v>
      </c>
      <c r="B5" s="11">
        <f>Feuil4!B5</f>
        <v>0</v>
      </c>
      <c r="C5" s="11">
        <f>Feuil4!C5</f>
        <v>0</v>
      </c>
      <c r="D5" s="11">
        <f>Feuil4!D5</f>
        <v>0</v>
      </c>
      <c r="E5" s="11">
        <f>Feuil4!E5</f>
        <v>0</v>
      </c>
      <c r="F5" s="11">
        <f>Feuil4!F5</f>
        <v>0</v>
      </c>
      <c r="G5" s="11">
        <f>Feuil4!G5</f>
        <v>0</v>
      </c>
      <c r="H5" s="11">
        <f>Feuil4!H5</f>
        <v>0</v>
      </c>
      <c r="I5" s="11">
        <f>Feuil4!I5</f>
        <v>0</v>
      </c>
      <c r="J5" s="11">
        <f>Feuil4!J5</f>
        <v>0</v>
      </c>
      <c r="K5" s="11">
        <f>Feuil4!K5</f>
        <v>0</v>
      </c>
      <c r="L5" s="11">
        <f>Feuil4!L5</f>
        <v>0</v>
      </c>
      <c r="M5" s="11">
        <f>Feuil4!M5</f>
        <v>0</v>
      </c>
      <c r="N5" s="11">
        <f>Feuil4!N5</f>
        <v>0</v>
      </c>
      <c r="O5" s="11">
        <f>Feuil4!O5</f>
        <v>0</v>
      </c>
      <c r="P5" s="11">
        <f>Feuil4!P5</f>
        <v>0</v>
      </c>
      <c r="Q5" s="11">
        <f>Feuil4!Q5</f>
        <v>0</v>
      </c>
      <c r="R5" s="11">
        <f>Feuil4!R5</f>
        <v>0</v>
      </c>
      <c r="S5" s="11">
        <f>Feuil4!S5</f>
        <v>0</v>
      </c>
      <c r="T5" s="11">
        <f>Feuil4!T5</f>
        <v>0</v>
      </c>
      <c r="U5" s="11">
        <f>Feuil4!U5</f>
        <v>0</v>
      </c>
      <c r="V5" s="11">
        <f>Feuil4!V5</f>
        <v>0</v>
      </c>
      <c r="W5" s="11">
        <f>Feuil4!W5</f>
        <v>0</v>
      </c>
      <c r="X5" s="11">
        <f>Feuil4!X5</f>
        <v>0</v>
      </c>
      <c r="Y5" s="11">
        <f>Feuil4!Y5</f>
        <v>0</v>
      </c>
      <c r="Z5" s="11">
        <f>Feuil4!Z5</f>
        <v>0</v>
      </c>
      <c r="AA5" s="11">
        <f>Feuil4!AA5</f>
        <v>0</v>
      </c>
      <c r="AB5" s="11">
        <f>Feuil4!AB5</f>
        <v>0</v>
      </c>
      <c r="AC5" s="11">
        <f>Feuil4!AC5</f>
        <v>0</v>
      </c>
      <c r="AD5" s="11">
        <f>Feuil4!AD5</f>
        <v>0</v>
      </c>
      <c r="AE5" s="11">
        <f>Feuil4!AE5</f>
        <v>0</v>
      </c>
      <c r="AF5" s="11">
        <f>Feuil4!AF5</f>
        <v>0</v>
      </c>
      <c r="AG5" s="11">
        <f>Feuil4!AG5</f>
        <v>0</v>
      </c>
      <c r="AH5" s="11">
        <f>Feuil4!AH5</f>
        <v>0</v>
      </c>
      <c r="AI5" s="11">
        <f>Feuil4!AI5</f>
        <v>0</v>
      </c>
      <c r="AJ5" s="11">
        <f>Feuil4!AJ5</f>
        <v>0</v>
      </c>
      <c r="AK5" s="11">
        <f>Feuil4!AK5</f>
        <v>0</v>
      </c>
      <c r="AL5" s="11" t="str">
        <f>Feuil4!AL5</f>
        <v>جانفي</v>
      </c>
      <c r="AM5" s="11" t="str">
        <f>Feuil4!AM5</f>
        <v>Label30</v>
      </c>
      <c r="AN5" s="62">
        <f>Feuil4!AN5</f>
        <v>41590</v>
      </c>
      <c r="AO5" s="65">
        <f>Feuil4!AO5</f>
        <v>4</v>
      </c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</row>
    <row r="6" spans="1:61">
      <c r="A6" s="11">
        <f>Feuil4!A6</f>
        <v>0</v>
      </c>
      <c r="B6" s="11" t="e">
        <f>Feuil4!B6</f>
        <v>#VALUE!</v>
      </c>
      <c r="C6" s="11">
        <f>Feuil4!C6</f>
        <v>0</v>
      </c>
      <c r="D6" s="11">
        <f>Feuil4!D6</f>
        <v>0</v>
      </c>
      <c r="E6" s="11">
        <f>Feuil4!E6</f>
        <v>0</v>
      </c>
      <c r="F6" s="11">
        <f>Feuil4!F6</f>
        <v>0</v>
      </c>
      <c r="G6" s="11">
        <f>Feuil4!G6</f>
        <v>0</v>
      </c>
      <c r="H6" s="11">
        <f>Feuil4!H6</f>
        <v>0</v>
      </c>
      <c r="I6" s="11">
        <f>Feuil4!I6</f>
        <v>0</v>
      </c>
      <c r="J6" s="11">
        <f>Feuil4!J6</f>
        <v>0</v>
      </c>
      <c r="K6" s="11">
        <f>Feuil4!K6</f>
        <v>1</v>
      </c>
      <c r="L6" s="11">
        <f>Feuil4!L6</f>
        <v>2</v>
      </c>
      <c r="M6" s="11">
        <f>Feuil4!M6</f>
        <v>3</v>
      </c>
      <c r="N6" s="11">
        <f>Feuil4!N6</f>
        <v>0</v>
      </c>
      <c r="O6" s="11">
        <f>Feuil4!O6</f>
        <v>5</v>
      </c>
      <c r="P6" s="11">
        <f>Feuil4!P6</f>
        <v>6</v>
      </c>
      <c r="Q6" s="11">
        <f>Feuil4!Q6</f>
        <v>7</v>
      </c>
      <c r="R6" s="11">
        <f>Feuil4!R6</f>
        <v>8</v>
      </c>
      <c r="S6" s="11">
        <f>Feuil4!S6</f>
        <v>9</v>
      </c>
      <c r="T6" s="11">
        <f>Feuil4!T6</f>
        <v>10</v>
      </c>
      <c r="U6" s="11">
        <f>Feuil4!U6</f>
        <v>11</v>
      </c>
      <c r="V6" s="11">
        <f>Feuil4!V6</f>
        <v>12</v>
      </c>
      <c r="W6" s="11">
        <f>Feuil4!W6</f>
        <v>13</v>
      </c>
      <c r="X6" s="11">
        <f>Feuil4!X6</f>
        <v>14</v>
      </c>
      <c r="Y6" s="11">
        <f>Feuil4!Y6</f>
        <v>0</v>
      </c>
      <c r="Z6" s="11">
        <f>Feuil4!Z6</f>
        <v>0</v>
      </c>
      <c r="AA6" s="11">
        <f>Feuil4!AA6</f>
        <v>0</v>
      </c>
      <c r="AB6" s="11">
        <f>Feuil4!AB6</f>
        <v>0</v>
      </c>
      <c r="AC6" s="11">
        <f>Feuil4!AC6</f>
        <v>0</v>
      </c>
      <c r="AD6" s="11">
        <f>Feuil4!AD6</f>
        <v>0</v>
      </c>
      <c r="AE6" s="11">
        <f>Feuil4!AE6</f>
        <v>0</v>
      </c>
      <c r="AF6" s="11">
        <f>Feuil4!AF6</f>
        <v>0</v>
      </c>
      <c r="AG6" s="11">
        <f>Feuil4!AG6</f>
        <v>0</v>
      </c>
      <c r="AH6" s="11">
        <f>Feuil4!AH6</f>
        <v>0</v>
      </c>
      <c r="AI6" s="11">
        <f>Feuil4!AI6</f>
        <v>0</v>
      </c>
      <c r="AJ6" s="11">
        <f>Feuil4!AJ6</f>
        <v>0</v>
      </c>
      <c r="AK6" s="11">
        <f>Feuil4!AK6</f>
        <v>0</v>
      </c>
      <c r="AL6" s="11">
        <f>Feuil4!AL6</f>
        <v>0</v>
      </c>
      <c r="AM6" s="11" t="str">
        <f>Feuil4!AM6</f>
        <v>Label30</v>
      </c>
      <c r="AN6" s="62">
        <f>Feuil4!AN6</f>
        <v>41285</v>
      </c>
      <c r="AO6" s="65">
        <f>Feuil4!AO6</f>
        <v>0</v>
      </c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</row>
    <row r="7" spans="1:61">
      <c r="A7" s="11">
        <f>Feuil4!A7</f>
        <v>0</v>
      </c>
      <c r="B7" s="11" t="e">
        <f>Feuil4!B7</f>
        <v>#VALUE!</v>
      </c>
      <c r="C7" s="11">
        <f>Feuil4!C7</f>
        <v>0</v>
      </c>
      <c r="D7" s="11">
        <f>Feuil4!D7</f>
        <v>0</v>
      </c>
      <c r="E7" s="11">
        <f>Feuil4!E7</f>
        <v>0</v>
      </c>
      <c r="F7" s="11">
        <f>Feuil4!F7</f>
        <v>0</v>
      </c>
      <c r="G7" s="11">
        <f>Feuil4!G7</f>
        <v>0</v>
      </c>
      <c r="H7" s="11">
        <f>Feuil4!H7</f>
        <v>0</v>
      </c>
      <c r="I7" s="11">
        <f>Feuil4!I7</f>
        <v>0</v>
      </c>
      <c r="J7" s="11">
        <f>Feuil4!J7</f>
        <v>0</v>
      </c>
      <c r="K7" s="11">
        <f>Feuil4!K7</f>
        <v>0</v>
      </c>
      <c r="L7" s="11">
        <f>Feuil4!L7</f>
        <v>0</v>
      </c>
      <c r="M7" s="11">
        <f>Feuil4!M7</f>
        <v>0</v>
      </c>
      <c r="N7" s="11">
        <f>Feuil4!N7</f>
        <v>0</v>
      </c>
      <c r="O7" s="11">
        <f>Feuil4!O7</f>
        <v>0</v>
      </c>
      <c r="P7" s="11">
        <f>Feuil4!P7</f>
        <v>0</v>
      </c>
      <c r="Q7" s="11">
        <f>Feuil4!Q7</f>
        <v>0</v>
      </c>
      <c r="R7" s="11">
        <f>Feuil4!R7</f>
        <v>0</v>
      </c>
      <c r="S7" s="11">
        <f>Feuil4!S7</f>
        <v>0</v>
      </c>
      <c r="T7" s="11">
        <f>Feuil4!T7</f>
        <v>0</v>
      </c>
      <c r="U7" s="11">
        <f>Feuil4!U7</f>
        <v>0</v>
      </c>
      <c r="V7" s="11">
        <f>Feuil4!V7</f>
        <v>0</v>
      </c>
      <c r="W7" s="11">
        <f>Feuil4!W7</f>
        <v>0</v>
      </c>
      <c r="X7" s="11">
        <f>Feuil4!X7</f>
        <v>0</v>
      </c>
      <c r="Y7" s="11">
        <f>Feuil4!Y7</f>
        <v>0</v>
      </c>
      <c r="Z7" s="11">
        <f>Feuil4!Z7</f>
        <v>0</v>
      </c>
      <c r="AA7" s="11">
        <f>Feuil4!AA7</f>
        <v>0</v>
      </c>
      <c r="AB7" s="11">
        <f>Feuil4!AB7</f>
        <v>0</v>
      </c>
      <c r="AC7" s="11">
        <f>Feuil4!AC7</f>
        <v>0</v>
      </c>
      <c r="AD7" s="11">
        <f>Feuil4!AD7</f>
        <v>0</v>
      </c>
      <c r="AE7" s="11">
        <f>Feuil4!AE7</f>
        <v>0</v>
      </c>
      <c r="AF7" s="11">
        <f>Feuil4!AF7</f>
        <v>0</v>
      </c>
      <c r="AG7" s="11">
        <f>Feuil4!AG7</f>
        <v>0</v>
      </c>
      <c r="AH7" s="11">
        <f>Feuil4!AH7</f>
        <v>0</v>
      </c>
      <c r="AI7" s="11">
        <f>Feuil4!AI7</f>
        <v>0</v>
      </c>
      <c r="AJ7" s="11">
        <f>Feuil4!AJ7</f>
        <v>0</v>
      </c>
      <c r="AK7" s="11">
        <f>Feuil4!AK7</f>
        <v>0</v>
      </c>
      <c r="AL7" s="11">
        <f>Feuil4!AL7</f>
        <v>0</v>
      </c>
      <c r="AM7" s="11" t="str">
        <f>Feuil4!AM7</f>
        <v>Label30</v>
      </c>
      <c r="AN7" s="62">
        <f>Feuil4!AN7</f>
        <v>41405</v>
      </c>
      <c r="AO7" s="65">
        <f>Feuil4!AO7</f>
        <v>0</v>
      </c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</row>
    <row r="8" spans="1:61">
      <c r="A8" s="11">
        <f>Feuil4!A8</f>
        <v>0</v>
      </c>
      <c r="B8" s="11" t="e">
        <f>Feuil4!B8</f>
        <v>#VALUE!</v>
      </c>
      <c r="C8" s="11">
        <f>Feuil4!C8</f>
        <v>0</v>
      </c>
      <c r="D8" s="11">
        <f>Feuil4!D8</f>
        <v>0</v>
      </c>
      <c r="E8" s="11">
        <f>Feuil4!E8</f>
        <v>0</v>
      </c>
      <c r="F8" s="11">
        <f>Feuil4!F8</f>
        <v>0</v>
      </c>
      <c r="G8" s="11">
        <f>Feuil4!G8</f>
        <v>0</v>
      </c>
      <c r="H8" s="11">
        <f>Feuil4!H8</f>
        <v>0</v>
      </c>
      <c r="I8" s="11">
        <f>Feuil4!I8</f>
        <v>0</v>
      </c>
      <c r="J8" s="11">
        <f>Feuil4!J8</f>
        <v>0</v>
      </c>
      <c r="K8" s="11">
        <f>Feuil4!K8</f>
        <v>0</v>
      </c>
      <c r="L8" s="11">
        <f>Feuil4!L8</f>
        <v>0</v>
      </c>
      <c r="M8" s="11">
        <f>Feuil4!M8</f>
        <v>0</v>
      </c>
      <c r="N8" s="11">
        <f>Feuil4!N8</f>
        <v>0</v>
      </c>
      <c r="O8" s="11">
        <f>Feuil4!O8</f>
        <v>0</v>
      </c>
      <c r="P8" s="11">
        <f>Feuil4!P8</f>
        <v>0</v>
      </c>
      <c r="Q8" s="11">
        <f>Feuil4!Q8</f>
        <v>0</v>
      </c>
      <c r="R8" s="11">
        <f>Feuil4!R8</f>
        <v>0</v>
      </c>
      <c r="S8" s="11">
        <f>Feuil4!S8</f>
        <v>0</v>
      </c>
      <c r="T8" s="11">
        <f>Feuil4!T8</f>
        <v>0</v>
      </c>
      <c r="U8" s="11">
        <f>Feuil4!U8</f>
        <v>0</v>
      </c>
      <c r="V8" s="11">
        <f>Feuil4!V8</f>
        <v>0</v>
      </c>
      <c r="W8" s="11">
        <f>Feuil4!W8</f>
        <v>0</v>
      </c>
      <c r="X8" s="11">
        <f>Feuil4!X8</f>
        <v>0</v>
      </c>
      <c r="Y8" s="11">
        <f>Feuil4!Y8</f>
        <v>0</v>
      </c>
      <c r="Z8" s="11">
        <f>Feuil4!Z8</f>
        <v>0</v>
      </c>
      <c r="AA8" s="11">
        <f>Feuil4!AA8</f>
        <v>0</v>
      </c>
      <c r="AB8" s="11">
        <f>Feuil4!AB8</f>
        <v>0</v>
      </c>
      <c r="AC8" s="11">
        <f>Feuil4!AC8</f>
        <v>0</v>
      </c>
      <c r="AD8" s="11">
        <f>Feuil4!AD8</f>
        <v>0</v>
      </c>
      <c r="AE8" s="11">
        <f>Feuil4!AE8</f>
        <v>0</v>
      </c>
      <c r="AF8" s="11">
        <f>Feuil4!AF8</f>
        <v>0</v>
      </c>
      <c r="AG8" s="11">
        <f>Feuil4!AG8</f>
        <v>0</v>
      </c>
      <c r="AH8" s="11">
        <f>Feuil4!AH8</f>
        <v>0</v>
      </c>
      <c r="AI8" s="11">
        <f>Feuil4!AI8</f>
        <v>0</v>
      </c>
      <c r="AJ8" s="11">
        <f>Feuil4!AJ8</f>
        <v>0</v>
      </c>
      <c r="AK8" s="11">
        <f>Feuil4!AK8</f>
        <v>0</v>
      </c>
      <c r="AL8" s="11">
        <f>Feuil4!AL8</f>
        <v>0</v>
      </c>
      <c r="AM8" s="11" t="str">
        <f>Feuil4!AM8</f>
        <v>Label30</v>
      </c>
      <c r="AN8" s="62">
        <f>Feuil4!AN8</f>
        <v>41405</v>
      </c>
      <c r="AO8" s="65">
        <f>Feuil4!AO8</f>
        <v>0</v>
      </c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</row>
    <row r="9" spans="1:61">
      <c r="A9" s="11">
        <f>Feuil4!A9</f>
        <v>0</v>
      </c>
      <c r="B9" s="11" t="e">
        <f>Feuil4!B9</f>
        <v>#VALUE!</v>
      </c>
      <c r="C9" s="11">
        <f>Feuil4!C9</f>
        <v>0</v>
      </c>
      <c r="D9" s="11">
        <f>Feuil4!D9</f>
        <v>0</v>
      </c>
      <c r="E9" s="11">
        <f>Feuil4!E9</f>
        <v>0</v>
      </c>
      <c r="F9" s="11">
        <f>Feuil4!F9</f>
        <v>0</v>
      </c>
      <c r="G9" s="11">
        <f>Feuil4!G9</f>
        <v>0</v>
      </c>
      <c r="H9" s="11">
        <f>Feuil4!H9</f>
        <v>0</v>
      </c>
      <c r="I9" s="11">
        <f>Feuil4!I9</f>
        <v>0</v>
      </c>
      <c r="J9" s="11">
        <f>Feuil4!J9</f>
        <v>0</v>
      </c>
      <c r="K9" s="11">
        <f>Feuil4!K9</f>
        <v>0</v>
      </c>
      <c r="L9" s="11">
        <f>Feuil4!L9</f>
        <v>0</v>
      </c>
      <c r="M9" s="11">
        <f>Feuil4!M9</f>
        <v>0</v>
      </c>
      <c r="N9" s="11">
        <f>Feuil4!N9</f>
        <v>0</v>
      </c>
      <c r="O9" s="11">
        <f>Feuil4!O9</f>
        <v>0</v>
      </c>
      <c r="P9" s="11">
        <f>Feuil4!P9</f>
        <v>0</v>
      </c>
      <c r="Q9" s="11">
        <f>Feuil4!Q9</f>
        <v>0</v>
      </c>
      <c r="R9" s="11">
        <f>Feuil4!R9</f>
        <v>0</v>
      </c>
      <c r="S9" s="11">
        <f>Feuil4!S9</f>
        <v>0</v>
      </c>
      <c r="T9" s="11">
        <f>Feuil4!T9</f>
        <v>0</v>
      </c>
      <c r="U9" s="11">
        <f>Feuil4!U9</f>
        <v>0</v>
      </c>
      <c r="V9" s="11">
        <f>Feuil4!V9</f>
        <v>0</v>
      </c>
      <c r="W9" s="11">
        <f>Feuil4!W9</f>
        <v>0</v>
      </c>
      <c r="X9" s="11">
        <f>Feuil4!X9</f>
        <v>0</v>
      </c>
      <c r="Y9" s="11">
        <f>Feuil4!Y9</f>
        <v>0</v>
      </c>
      <c r="Z9" s="11">
        <f>Feuil4!Z9</f>
        <v>0</v>
      </c>
      <c r="AA9" s="11">
        <f>Feuil4!AA9</f>
        <v>0</v>
      </c>
      <c r="AB9" s="11">
        <f>Feuil4!AB9</f>
        <v>0</v>
      </c>
      <c r="AC9" s="11">
        <f>Feuil4!AC9</f>
        <v>0</v>
      </c>
      <c r="AD9" s="11">
        <f>Feuil4!AD9</f>
        <v>0</v>
      </c>
      <c r="AE9" s="11">
        <f>Feuil4!AE9</f>
        <v>0</v>
      </c>
      <c r="AF9" s="11">
        <f>Feuil4!AF9</f>
        <v>0</v>
      </c>
      <c r="AG9" s="11">
        <f>Feuil4!AG9</f>
        <v>0</v>
      </c>
      <c r="AH9" s="11">
        <f>Feuil4!AH9</f>
        <v>0</v>
      </c>
      <c r="AI9" s="11">
        <f>Feuil4!AI9</f>
        <v>0</v>
      </c>
      <c r="AJ9" s="11">
        <f>Feuil4!AJ9</f>
        <v>0</v>
      </c>
      <c r="AK9" s="11">
        <f>Feuil4!AK9</f>
        <v>0</v>
      </c>
      <c r="AL9" s="11">
        <f>Feuil4!AL9</f>
        <v>0</v>
      </c>
      <c r="AM9" s="11">
        <f>Feuil4!AM9</f>
        <v>0</v>
      </c>
      <c r="AN9" s="62">
        <f>Feuil4!AN9</f>
        <v>0</v>
      </c>
      <c r="AO9" s="65">
        <f>Feuil4!AO9</f>
        <v>0</v>
      </c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</row>
    <row r="10" spans="1:61">
      <c r="A10" s="11">
        <f>Feuil4!A10</f>
        <v>0</v>
      </c>
      <c r="B10" s="11" t="e">
        <f>Feuil4!B10</f>
        <v>#VALUE!</v>
      </c>
      <c r="C10" s="11">
        <f>Feuil4!C10</f>
        <v>0</v>
      </c>
      <c r="D10" s="11">
        <f>Feuil4!D10</f>
        <v>0</v>
      </c>
      <c r="E10" s="11">
        <f>Feuil4!E10</f>
        <v>0</v>
      </c>
      <c r="F10" s="11">
        <f>Feuil4!F10</f>
        <v>0</v>
      </c>
      <c r="G10" s="11">
        <f>Feuil4!G10</f>
        <v>0</v>
      </c>
      <c r="H10" s="11">
        <f>Feuil4!H10</f>
        <v>0</v>
      </c>
      <c r="I10" s="11">
        <f>Feuil4!I10</f>
        <v>0</v>
      </c>
      <c r="J10" s="11">
        <f>Feuil4!J10</f>
        <v>0</v>
      </c>
      <c r="K10" s="11">
        <f>Feuil4!K10</f>
        <v>0</v>
      </c>
      <c r="L10" s="11">
        <f>Feuil4!L10</f>
        <v>0</v>
      </c>
      <c r="M10" s="11">
        <f>Feuil4!M10</f>
        <v>0</v>
      </c>
      <c r="N10" s="11">
        <f>Feuil4!N10</f>
        <v>0</v>
      </c>
      <c r="O10" s="11">
        <f>Feuil4!O10</f>
        <v>0</v>
      </c>
      <c r="P10" s="11">
        <f>Feuil4!P10</f>
        <v>0</v>
      </c>
      <c r="Q10" s="11">
        <f>Feuil4!Q10</f>
        <v>0</v>
      </c>
      <c r="R10" s="11">
        <f>Feuil4!R10</f>
        <v>0</v>
      </c>
      <c r="S10" s="11">
        <f>Feuil4!S10</f>
        <v>0</v>
      </c>
      <c r="T10" s="11">
        <f>Feuil4!T10</f>
        <v>0</v>
      </c>
      <c r="U10" s="11">
        <f>Feuil4!U10</f>
        <v>0</v>
      </c>
      <c r="V10" s="11">
        <f>Feuil4!V10</f>
        <v>0</v>
      </c>
      <c r="W10" s="11">
        <f>Feuil4!W10</f>
        <v>0</v>
      </c>
      <c r="X10" s="11">
        <f>Feuil4!X10</f>
        <v>0</v>
      </c>
      <c r="Y10" s="11">
        <f>Feuil4!Y10</f>
        <v>0</v>
      </c>
      <c r="Z10" s="11">
        <f>Feuil4!Z10</f>
        <v>0</v>
      </c>
      <c r="AA10" s="11">
        <f>Feuil4!AA10</f>
        <v>0</v>
      </c>
      <c r="AB10" s="11">
        <f>Feuil4!AB10</f>
        <v>0</v>
      </c>
      <c r="AC10" s="11">
        <f>Feuil4!AC10</f>
        <v>0</v>
      </c>
      <c r="AD10" s="11">
        <f>Feuil4!AD10</f>
        <v>0</v>
      </c>
      <c r="AE10" s="11">
        <f>Feuil4!AE10</f>
        <v>0</v>
      </c>
      <c r="AF10" s="11">
        <f>Feuil4!AF10</f>
        <v>0</v>
      </c>
      <c r="AG10" s="11">
        <f>Feuil4!AG10</f>
        <v>0</v>
      </c>
      <c r="AH10" s="11">
        <f>Feuil4!AH10</f>
        <v>0</v>
      </c>
      <c r="AI10" s="11">
        <f>Feuil4!AI10</f>
        <v>0</v>
      </c>
      <c r="AJ10" s="11">
        <f>Feuil4!AJ10</f>
        <v>0</v>
      </c>
      <c r="AK10" s="11">
        <f>Feuil4!AK10</f>
        <v>0</v>
      </c>
      <c r="AL10" s="11">
        <f>Feuil4!AL10</f>
        <v>0</v>
      </c>
      <c r="AM10" s="11">
        <f>Feuil4!AM10</f>
        <v>0</v>
      </c>
      <c r="AN10" s="62">
        <f>Feuil4!AN10</f>
        <v>0</v>
      </c>
      <c r="AO10" s="65">
        <f>Feuil4!AO10</f>
        <v>0</v>
      </c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</row>
    <row r="11" spans="1:61">
      <c r="A11" s="11">
        <f>Feuil4!A11</f>
        <v>0</v>
      </c>
      <c r="B11" s="11" t="e">
        <f>Feuil4!B11</f>
        <v>#VALUE!</v>
      </c>
      <c r="C11" s="11">
        <f>Feuil4!C11</f>
        <v>0</v>
      </c>
      <c r="D11" s="11">
        <f>Feuil4!D11</f>
        <v>0</v>
      </c>
      <c r="E11" s="11">
        <f>Feuil4!E11</f>
        <v>0</v>
      </c>
      <c r="F11" s="11">
        <f>Feuil4!F11</f>
        <v>0</v>
      </c>
      <c r="G11" s="11">
        <f>Feuil4!G11</f>
        <v>0</v>
      </c>
      <c r="H11" s="11">
        <f>Feuil4!H11</f>
        <v>0</v>
      </c>
      <c r="I11" s="11">
        <f>Feuil4!I11</f>
        <v>0</v>
      </c>
      <c r="J11" s="11">
        <f>Feuil4!J11</f>
        <v>0</v>
      </c>
      <c r="K11" s="11">
        <f>Feuil4!K11</f>
        <v>0</v>
      </c>
      <c r="L11" s="11">
        <f>Feuil4!L11</f>
        <v>0</v>
      </c>
      <c r="M11" s="11">
        <f>Feuil4!M11</f>
        <v>0</v>
      </c>
      <c r="N11" s="11">
        <f>Feuil4!N11</f>
        <v>0</v>
      </c>
      <c r="O11" s="11">
        <f>Feuil4!O11</f>
        <v>0</v>
      </c>
      <c r="P11" s="11">
        <f>Feuil4!P11</f>
        <v>0</v>
      </c>
      <c r="Q11" s="11">
        <f>Feuil4!Q11</f>
        <v>0</v>
      </c>
      <c r="R11" s="11">
        <f>Feuil4!R11</f>
        <v>0</v>
      </c>
      <c r="S11" s="11">
        <f>Feuil4!S11</f>
        <v>0</v>
      </c>
      <c r="T11" s="11">
        <f>Feuil4!T11</f>
        <v>0</v>
      </c>
      <c r="U11" s="11">
        <f>Feuil4!U11</f>
        <v>0</v>
      </c>
      <c r="V11" s="11">
        <f>Feuil4!V11</f>
        <v>0</v>
      </c>
      <c r="W11" s="11">
        <f>Feuil4!W11</f>
        <v>0</v>
      </c>
      <c r="X11" s="11">
        <f>Feuil4!X11</f>
        <v>0</v>
      </c>
      <c r="Y11" s="11">
        <f>Feuil4!Y11</f>
        <v>0</v>
      </c>
      <c r="Z11" s="11">
        <f>Feuil4!Z11</f>
        <v>0</v>
      </c>
      <c r="AA11" s="11">
        <f>Feuil4!AA11</f>
        <v>0</v>
      </c>
      <c r="AB11" s="11">
        <f>Feuil4!AB11</f>
        <v>0</v>
      </c>
      <c r="AC11" s="11">
        <f>Feuil4!AC11</f>
        <v>0</v>
      </c>
      <c r="AD11" s="11">
        <f>Feuil4!AD11</f>
        <v>0</v>
      </c>
      <c r="AE11" s="11">
        <f>Feuil4!AE11</f>
        <v>0</v>
      </c>
      <c r="AF11" s="11">
        <f>Feuil4!AF11</f>
        <v>0</v>
      </c>
      <c r="AG11" s="11">
        <f>Feuil4!AG11</f>
        <v>0</v>
      </c>
      <c r="AH11" s="11">
        <f>Feuil4!AH11</f>
        <v>0</v>
      </c>
      <c r="AI11" s="11">
        <f>Feuil4!AI11</f>
        <v>0</v>
      </c>
      <c r="AJ11" s="11">
        <f>Feuil4!AJ11</f>
        <v>0</v>
      </c>
      <c r="AK11" s="11">
        <f>Feuil4!AK11</f>
        <v>0</v>
      </c>
      <c r="AL11" s="11">
        <f>Feuil4!AL11</f>
        <v>0</v>
      </c>
      <c r="AM11" s="11">
        <f>Feuil4!AM11</f>
        <v>0</v>
      </c>
      <c r="AN11" s="62">
        <f>Feuil4!AN11</f>
        <v>0</v>
      </c>
      <c r="AO11" s="65">
        <f>Feuil4!AO11</f>
        <v>0</v>
      </c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</row>
    <row r="12" spans="1:61">
      <c r="A12" s="11">
        <f>Feuil4!A12</f>
        <v>0</v>
      </c>
      <c r="B12" s="11" t="e">
        <f>Feuil4!B12</f>
        <v>#VALUE!</v>
      </c>
      <c r="C12" s="11">
        <f>Feuil4!C12</f>
        <v>0</v>
      </c>
      <c r="D12" s="11">
        <f>Feuil4!D12</f>
        <v>0</v>
      </c>
      <c r="E12" s="11">
        <f>Feuil4!E12</f>
        <v>0</v>
      </c>
      <c r="F12" s="11">
        <f>Feuil4!F12</f>
        <v>0</v>
      </c>
      <c r="G12" s="11">
        <f>Feuil4!G12</f>
        <v>0</v>
      </c>
      <c r="H12" s="11">
        <f>Feuil4!H12</f>
        <v>0</v>
      </c>
      <c r="I12" s="11">
        <f>Feuil4!I12</f>
        <v>0</v>
      </c>
      <c r="J12" s="11">
        <f>Feuil4!J12</f>
        <v>0</v>
      </c>
      <c r="K12" s="11">
        <f>Feuil4!K12</f>
        <v>0</v>
      </c>
      <c r="L12" s="11">
        <f>Feuil4!L12</f>
        <v>0</v>
      </c>
      <c r="M12" s="11">
        <f>Feuil4!M12</f>
        <v>0</v>
      </c>
      <c r="N12" s="11">
        <f>Feuil4!N12</f>
        <v>0</v>
      </c>
      <c r="O12" s="11">
        <f>Feuil4!O12</f>
        <v>0</v>
      </c>
      <c r="P12" s="11">
        <f>Feuil4!P12</f>
        <v>0</v>
      </c>
      <c r="Q12" s="11">
        <f>Feuil4!Q12</f>
        <v>0</v>
      </c>
      <c r="R12" s="11">
        <f>Feuil4!R12</f>
        <v>0</v>
      </c>
      <c r="S12" s="11">
        <f>Feuil4!S12</f>
        <v>0</v>
      </c>
      <c r="T12" s="11">
        <f>Feuil4!T12</f>
        <v>0</v>
      </c>
      <c r="U12" s="11">
        <f>Feuil4!U12</f>
        <v>0</v>
      </c>
      <c r="V12" s="11">
        <f>Feuil4!V12</f>
        <v>0</v>
      </c>
      <c r="W12" s="11">
        <f>Feuil4!W12</f>
        <v>0</v>
      </c>
      <c r="X12" s="11">
        <f>Feuil4!X12</f>
        <v>0</v>
      </c>
      <c r="Y12" s="11">
        <f>Feuil4!Y12</f>
        <v>0</v>
      </c>
      <c r="Z12" s="11">
        <f>Feuil4!Z12</f>
        <v>0</v>
      </c>
      <c r="AA12" s="11">
        <f>Feuil4!AA12</f>
        <v>0</v>
      </c>
      <c r="AB12" s="11">
        <f>Feuil4!AB12</f>
        <v>0</v>
      </c>
      <c r="AC12" s="11">
        <f>Feuil4!AC12</f>
        <v>0</v>
      </c>
      <c r="AD12" s="11">
        <f>Feuil4!AD12</f>
        <v>0</v>
      </c>
      <c r="AE12" s="11">
        <f>Feuil4!AE12</f>
        <v>0</v>
      </c>
      <c r="AF12" s="11">
        <f>Feuil4!AF12</f>
        <v>0</v>
      </c>
      <c r="AG12" s="11">
        <f>Feuil4!AG12</f>
        <v>0</v>
      </c>
      <c r="AH12" s="11">
        <f>Feuil4!AH12</f>
        <v>0</v>
      </c>
      <c r="AI12" s="11">
        <f>Feuil4!AI12</f>
        <v>0</v>
      </c>
      <c r="AJ12" s="11">
        <f>Feuil4!AJ12</f>
        <v>0</v>
      </c>
      <c r="AK12" s="11">
        <f>Feuil4!AK12</f>
        <v>0</v>
      </c>
      <c r="AL12" s="11">
        <f>Feuil4!AL12</f>
        <v>0</v>
      </c>
      <c r="AM12" s="11">
        <f>Feuil4!AM12</f>
        <v>0</v>
      </c>
      <c r="AN12" s="62">
        <f>Feuil4!AN12</f>
        <v>0</v>
      </c>
      <c r="AO12" s="65">
        <f>Feuil4!AO12</f>
        <v>0</v>
      </c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</row>
    <row r="13" spans="1:61">
      <c r="A13" s="11">
        <f>Feuil4!A13</f>
        <v>0</v>
      </c>
      <c r="B13" s="11" t="e">
        <f>Feuil4!B13</f>
        <v>#VALUE!</v>
      </c>
      <c r="C13" s="11">
        <f>Feuil4!C13</f>
        <v>0</v>
      </c>
      <c r="D13" s="11">
        <f>Feuil4!D13</f>
        <v>0</v>
      </c>
      <c r="E13" s="11">
        <f>Feuil4!E13</f>
        <v>0</v>
      </c>
      <c r="F13" s="11">
        <f>Feuil4!F13</f>
        <v>0</v>
      </c>
      <c r="G13" s="11">
        <f>Feuil4!G13</f>
        <v>0</v>
      </c>
      <c r="H13" s="11">
        <f>Feuil4!H13</f>
        <v>0</v>
      </c>
      <c r="I13" s="11">
        <f>Feuil4!I13</f>
        <v>0</v>
      </c>
      <c r="J13" s="11">
        <f>Feuil4!J13</f>
        <v>0</v>
      </c>
      <c r="K13" s="11">
        <f>Feuil4!K13</f>
        <v>0</v>
      </c>
      <c r="L13" s="11">
        <f>Feuil4!L13</f>
        <v>0</v>
      </c>
      <c r="M13" s="11">
        <f>Feuil4!M13</f>
        <v>0</v>
      </c>
      <c r="N13" s="11">
        <f>Feuil4!N13</f>
        <v>0</v>
      </c>
      <c r="O13" s="11">
        <f>Feuil4!O13</f>
        <v>0</v>
      </c>
      <c r="P13" s="11">
        <f>Feuil4!P13</f>
        <v>0</v>
      </c>
      <c r="Q13" s="11">
        <f>Feuil4!Q13</f>
        <v>0</v>
      </c>
      <c r="R13" s="11">
        <f>Feuil4!R13</f>
        <v>0</v>
      </c>
      <c r="S13" s="11">
        <f>Feuil4!S13</f>
        <v>0</v>
      </c>
      <c r="T13" s="11">
        <f>Feuil4!T13</f>
        <v>0</v>
      </c>
      <c r="U13" s="11">
        <f>Feuil4!U13</f>
        <v>0</v>
      </c>
      <c r="V13" s="11">
        <f>Feuil4!V13</f>
        <v>0</v>
      </c>
      <c r="W13" s="11">
        <f>Feuil4!W13</f>
        <v>0</v>
      </c>
      <c r="X13" s="11">
        <f>Feuil4!X13</f>
        <v>0</v>
      </c>
      <c r="Y13" s="11">
        <f>Feuil4!Y13</f>
        <v>0</v>
      </c>
      <c r="Z13" s="11">
        <f>Feuil4!Z13</f>
        <v>0</v>
      </c>
      <c r="AA13" s="11">
        <f>Feuil4!AA13</f>
        <v>0</v>
      </c>
      <c r="AB13" s="11">
        <f>Feuil4!AB13</f>
        <v>0</v>
      </c>
      <c r="AC13" s="11">
        <f>Feuil4!AC13</f>
        <v>0</v>
      </c>
      <c r="AD13" s="11">
        <f>Feuil4!AD13</f>
        <v>0</v>
      </c>
      <c r="AE13" s="11">
        <f>Feuil4!AE13</f>
        <v>0</v>
      </c>
      <c r="AF13" s="11">
        <f>Feuil4!AF13</f>
        <v>0</v>
      </c>
      <c r="AG13" s="11">
        <f>Feuil4!AG13</f>
        <v>0</v>
      </c>
      <c r="AH13" s="11">
        <f>Feuil4!AH13</f>
        <v>0</v>
      </c>
      <c r="AI13" s="11">
        <f>Feuil4!AI13</f>
        <v>0</v>
      </c>
      <c r="AJ13" s="11">
        <f>Feuil4!AJ13</f>
        <v>0</v>
      </c>
      <c r="AK13" s="11">
        <f>Feuil4!AK13</f>
        <v>0</v>
      </c>
      <c r="AL13" s="11">
        <f>Feuil4!AL13</f>
        <v>0</v>
      </c>
      <c r="AM13" s="11">
        <f>Feuil4!AM13</f>
        <v>0</v>
      </c>
      <c r="AN13" s="62">
        <f>Feuil4!AN13</f>
        <v>0</v>
      </c>
      <c r="AO13" s="65">
        <f>Feuil4!AO13</f>
        <v>0</v>
      </c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</row>
    <row r="14" spans="1:61">
      <c r="A14" s="11">
        <f>Feuil4!A14</f>
        <v>0</v>
      </c>
      <c r="B14" s="11" t="e">
        <f>Feuil4!B14</f>
        <v>#VALUE!</v>
      </c>
      <c r="C14" s="11">
        <f>Feuil4!C14</f>
        <v>0</v>
      </c>
      <c r="D14" s="11">
        <f>Feuil4!D14</f>
        <v>0</v>
      </c>
      <c r="E14" s="11">
        <f>Feuil4!E14</f>
        <v>0</v>
      </c>
      <c r="F14" s="11">
        <f>Feuil4!F14</f>
        <v>0</v>
      </c>
      <c r="G14" s="11">
        <f>Feuil4!G14</f>
        <v>0</v>
      </c>
      <c r="H14" s="11">
        <f>Feuil4!H14</f>
        <v>0</v>
      </c>
      <c r="I14" s="11">
        <f>Feuil4!I14</f>
        <v>0</v>
      </c>
      <c r="J14" s="11">
        <f>Feuil4!J14</f>
        <v>0</v>
      </c>
      <c r="K14" s="11">
        <f>Feuil4!K14</f>
        <v>0</v>
      </c>
      <c r="L14" s="11">
        <f>Feuil4!L14</f>
        <v>0</v>
      </c>
      <c r="M14" s="11">
        <f>Feuil4!M14</f>
        <v>0</v>
      </c>
      <c r="N14" s="11">
        <f>Feuil4!N14</f>
        <v>0</v>
      </c>
      <c r="O14" s="11">
        <f>Feuil4!O14</f>
        <v>0</v>
      </c>
      <c r="P14" s="11">
        <f>Feuil4!P14</f>
        <v>0</v>
      </c>
      <c r="Q14" s="11">
        <f>Feuil4!Q14</f>
        <v>0</v>
      </c>
      <c r="R14" s="11">
        <f>Feuil4!R14</f>
        <v>0</v>
      </c>
      <c r="S14" s="11">
        <f>Feuil4!S14</f>
        <v>0</v>
      </c>
      <c r="T14" s="11">
        <f>Feuil4!T14</f>
        <v>0</v>
      </c>
      <c r="U14" s="11">
        <f>Feuil4!U14</f>
        <v>0</v>
      </c>
      <c r="V14" s="11">
        <f>Feuil4!V14</f>
        <v>0</v>
      </c>
      <c r="W14" s="11">
        <f>Feuil4!W14</f>
        <v>0</v>
      </c>
      <c r="X14" s="11">
        <f>Feuil4!X14</f>
        <v>0</v>
      </c>
      <c r="Y14" s="11">
        <f>Feuil4!Y14</f>
        <v>0</v>
      </c>
      <c r="Z14" s="11">
        <f>Feuil4!Z14</f>
        <v>0</v>
      </c>
      <c r="AA14" s="11">
        <f>Feuil4!AA14</f>
        <v>0</v>
      </c>
      <c r="AB14" s="11">
        <f>Feuil4!AB14</f>
        <v>0</v>
      </c>
      <c r="AC14" s="11">
        <f>Feuil4!AC14</f>
        <v>0</v>
      </c>
      <c r="AD14" s="11">
        <f>Feuil4!AD14</f>
        <v>0</v>
      </c>
      <c r="AE14" s="11">
        <f>Feuil4!AE14</f>
        <v>0</v>
      </c>
      <c r="AF14" s="11">
        <f>Feuil4!AF14</f>
        <v>0</v>
      </c>
      <c r="AG14" s="11">
        <f>Feuil4!AG14</f>
        <v>0</v>
      </c>
      <c r="AH14" s="11">
        <f>Feuil4!AH14</f>
        <v>0</v>
      </c>
      <c r="AI14" s="11">
        <f>Feuil4!AI14</f>
        <v>0</v>
      </c>
      <c r="AJ14" s="11">
        <f>Feuil4!AJ14</f>
        <v>0</v>
      </c>
      <c r="AK14" s="11">
        <f>Feuil4!AK14</f>
        <v>0</v>
      </c>
      <c r="AL14" s="11">
        <f>Feuil4!AL14</f>
        <v>0</v>
      </c>
      <c r="AM14" s="11">
        <f>Feuil4!AM14</f>
        <v>0</v>
      </c>
      <c r="AN14" s="62">
        <f>Feuil4!AN14</f>
        <v>0</v>
      </c>
      <c r="AO14" s="65">
        <f>Feuil4!AO14</f>
        <v>0</v>
      </c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</row>
    <row r="15" spans="1:61">
      <c r="A15" s="11">
        <f>Feuil4!A15</f>
        <v>0</v>
      </c>
      <c r="B15" s="11" t="e">
        <f>Feuil4!B15</f>
        <v>#VALUE!</v>
      </c>
      <c r="C15" s="11">
        <f>Feuil4!C15</f>
        <v>0</v>
      </c>
      <c r="D15" s="11">
        <f>Feuil4!D15</f>
        <v>0</v>
      </c>
      <c r="E15" s="11">
        <f>Feuil4!E15</f>
        <v>0</v>
      </c>
      <c r="F15" s="11">
        <f>Feuil4!F15</f>
        <v>0</v>
      </c>
      <c r="G15" s="11">
        <f>Feuil4!G15</f>
        <v>0</v>
      </c>
      <c r="H15" s="11">
        <f>Feuil4!H15</f>
        <v>0</v>
      </c>
      <c r="I15" s="11">
        <f>Feuil4!I15</f>
        <v>0</v>
      </c>
      <c r="J15" s="11">
        <f>Feuil4!J15</f>
        <v>0</v>
      </c>
      <c r="K15" s="11">
        <f>Feuil4!K15</f>
        <v>0</v>
      </c>
      <c r="L15" s="11">
        <f>Feuil4!L15</f>
        <v>0</v>
      </c>
      <c r="M15" s="11">
        <f>Feuil4!M15</f>
        <v>0</v>
      </c>
      <c r="N15" s="11">
        <f>Feuil4!N15</f>
        <v>0</v>
      </c>
      <c r="O15" s="11">
        <f>Feuil4!O15</f>
        <v>0</v>
      </c>
      <c r="P15" s="11">
        <f>Feuil4!P15</f>
        <v>0</v>
      </c>
      <c r="Q15" s="11">
        <f>Feuil4!Q15</f>
        <v>0</v>
      </c>
      <c r="R15" s="11">
        <f>Feuil4!R15</f>
        <v>0</v>
      </c>
      <c r="S15" s="11">
        <f>Feuil4!S15</f>
        <v>0</v>
      </c>
      <c r="T15" s="11">
        <f>Feuil4!T15</f>
        <v>0</v>
      </c>
      <c r="U15" s="11">
        <f>Feuil4!U15</f>
        <v>0</v>
      </c>
      <c r="V15" s="11">
        <f>Feuil4!V15</f>
        <v>0</v>
      </c>
      <c r="W15" s="11">
        <f>Feuil4!W15</f>
        <v>0</v>
      </c>
      <c r="X15" s="11">
        <f>Feuil4!X15</f>
        <v>0</v>
      </c>
      <c r="Y15" s="11">
        <f>Feuil4!Y15</f>
        <v>0</v>
      </c>
      <c r="Z15" s="11">
        <f>Feuil4!Z15</f>
        <v>0</v>
      </c>
      <c r="AA15" s="11">
        <f>Feuil4!AA15</f>
        <v>0</v>
      </c>
      <c r="AB15" s="11">
        <f>Feuil4!AB15</f>
        <v>0</v>
      </c>
      <c r="AC15" s="11">
        <f>Feuil4!AC15</f>
        <v>0</v>
      </c>
      <c r="AD15" s="11">
        <f>Feuil4!AD15</f>
        <v>0</v>
      </c>
      <c r="AE15" s="11">
        <f>Feuil4!AE15</f>
        <v>0</v>
      </c>
      <c r="AF15" s="11">
        <f>Feuil4!AF15</f>
        <v>0</v>
      </c>
      <c r="AG15" s="11">
        <f>Feuil4!AG15</f>
        <v>0</v>
      </c>
      <c r="AH15" s="11">
        <f>Feuil4!AH15</f>
        <v>0</v>
      </c>
      <c r="AI15" s="11">
        <f>Feuil4!AI15</f>
        <v>0</v>
      </c>
      <c r="AJ15" s="11">
        <f>Feuil4!AJ15</f>
        <v>0</v>
      </c>
      <c r="AK15" s="11">
        <f>Feuil4!AK15</f>
        <v>0</v>
      </c>
      <c r="AL15" s="11">
        <f>Feuil4!AL15</f>
        <v>0</v>
      </c>
      <c r="AM15" s="11">
        <f>Feuil4!AM15</f>
        <v>0</v>
      </c>
      <c r="AN15" s="62">
        <f>Feuil4!AN15</f>
        <v>0</v>
      </c>
      <c r="AO15" s="65">
        <f>Feuil4!AO15</f>
        <v>0</v>
      </c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</row>
    <row r="16" spans="1:61">
      <c r="A16" s="11">
        <f>Feuil4!A16</f>
        <v>0</v>
      </c>
      <c r="B16" s="11" t="e">
        <f>Feuil4!B16</f>
        <v>#VALUE!</v>
      </c>
      <c r="C16" s="11">
        <f>Feuil4!C16</f>
        <v>0</v>
      </c>
      <c r="D16" s="11">
        <f>Feuil4!D16</f>
        <v>0</v>
      </c>
      <c r="E16" s="11">
        <f>Feuil4!E16</f>
        <v>0</v>
      </c>
      <c r="F16" s="11">
        <f>Feuil4!F16</f>
        <v>0</v>
      </c>
      <c r="G16" s="11">
        <f>Feuil4!G16</f>
        <v>0</v>
      </c>
      <c r="H16" s="11">
        <f>Feuil4!H16</f>
        <v>0</v>
      </c>
      <c r="I16" s="11">
        <f>Feuil4!I16</f>
        <v>0</v>
      </c>
      <c r="J16" s="11">
        <f>Feuil4!J16</f>
        <v>0</v>
      </c>
      <c r="K16" s="11">
        <f>Feuil4!K16</f>
        <v>0</v>
      </c>
      <c r="L16" s="11">
        <f>Feuil4!L16</f>
        <v>0</v>
      </c>
      <c r="M16" s="11">
        <f>Feuil4!M16</f>
        <v>0</v>
      </c>
      <c r="N16" s="11">
        <f>Feuil4!N16</f>
        <v>0</v>
      </c>
      <c r="O16" s="11">
        <f>Feuil4!O16</f>
        <v>0</v>
      </c>
      <c r="P16" s="11">
        <f>Feuil4!P16</f>
        <v>0</v>
      </c>
      <c r="Q16" s="11">
        <f>Feuil4!Q16</f>
        <v>0</v>
      </c>
      <c r="R16" s="11">
        <f>Feuil4!R16</f>
        <v>0</v>
      </c>
      <c r="S16" s="11">
        <f>Feuil4!S16</f>
        <v>0</v>
      </c>
      <c r="T16" s="11">
        <f>Feuil4!T16</f>
        <v>0</v>
      </c>
      <c r="U16" s="11">
        <f>Feuil4!U16</f>
        <v>0</v>
      </c>
      <c r="V16" s="11">
        <f>Feuil4!V16</f>
        <v>0</v>
      </c>
      <c r="W16" s="11">
        <f>Feuil4!W16</f>
        <v>0</v>
      </c>
      <c r="X16" s="11">
        <f>Feuil4!X16</f>
        <v>0</v>
      </c>
      <c r="Y16" s="11">
        <f>Feuil4!Y16</f>
        <v>0</v>
      </c>
      <c r="Z16" s="11">
        <f>Feuil4!Z16</f>
        <v>0</v>
      </c>
      <c r="AA16" s="11">
        <f>Feuil4!AA16</f>
        <v>0</v>
      </c>
      <c r="AB16" s="11">
        <f>Feuil4!AB16</f>
        <v>0</v>
      </c>
      <c r="AC16" s="11">
        <f>Feuil4!AC16</f>
        <v>0</v>
      </c>
      <c r="AD16" s="11">
        <f>Feuil4!AD16</f>
        <v>0</v>
      </c>
      <c r="AE16" s="11">
        <f>Feuil4!AE16</f>
        <v>0</v>
      </c>
      <c r="AF16" s="11">
        <f>Feuil4!AF16</f>
        <v>0</v>
      </c>
      <c r="AG16" s="11">
        <f>Feuil4!AG16</f>
        <v>0</v>
      </c>
      <c r="AH16" s="11">
        <f>Feuil4!AH16</f>
        <v>0</v>
      </c>
      <c r="AI16" s="11">
        <f>Feuil4!AI16</f>
        <v>0</v>
      </c>
      <c r="AJ16" s="11">
        <f>Feuil4!AJ16</f>
        <v>0</v>
      </c>
      <c r="AK16" s="11">
        <f>Feuil4!AK16</f>
        <v>0</v>
      </c>
      <c r="AL16" s="11">
        <f>Feuil4!AL16</f>
        <v>0</v>
      </c>
      <c r="AM16" s="11">
        <f>Feuil4!AM16</f>
        <v>0</v>
      </c>
      <c r="AN16" s="62">
        <f>Feuil4!AN16</f>
        <v>0</v>
      </c>
      <c r="AO16" s="65">
        <f>Feuil4!AO16</f>
        <v>0</v>
      </c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</row>
    <row r="17" spans="1:59">
      <c r="A17" s="11">
        <f>Feuil4!A17</f>
        <v>0</v>
      </c>
      <c r="B17" s="11" t="e">
        <f>Feuil4!B17</f>
        <v>#VALUE!</v>
      </c>
      <c r="C17" s="11">
        <f>Feuil4!C17</f>
        <v>0</v>
      </c>
      <c r="D17" s="11">
        <f>Feuil4!D17</f>
        <v>0</v>
      </c>
      <c r="E17" s="11">
        <f>Feuil4!E17</f>
        <v>0</v>
      </c>
      <c r="F17" s="11">
        <f>Feuil4!F17</f>
        <v>0</v>
      </c>
      <c r="G17" s="11">
        <f>Feuil4!G17</f>
        <v>0</v>
      </c>
      <c r="H17" s="11">
        <f>Feuil4!H17</f>
        <v>0</v>
      </c>
      <c r="I17" s="11">
        <f>Feuil4!I17</f>
        <v>0</v>
      </c>
      <c r="J17" s="11">
        <f>Feuil4!J17</f>
        <v>0</v>
      </c>
      <c r="K17" s="11">
        <f>Feuil4!K17</f>
        <v>0</v>
      </c>
      <c r="L17" s="11">
        <f>Feuil4!L17</f>
        <v>0</v>
      </c>
      <c r="M17" s="11">
        <f>Feuil4!M17</f>
        <v>0</v>
      </c>
      <c r="N17" s="11">
        <f>Feuil4!N17</f>
        <v>0</v>
      </c>
      <c r="O17" s="11">
        <f>Feuil4!O17</f>
        <v>0</v>
      </c>
      <c r="P17" s="11">
        <f>Feuil4!P17</f>
        <v>0</v>
      </c>
      <c r="Q17" s="11">
        <f>Feuil4!Q17</f>
        <v>0</v>
      </c>
      <c r="R17" s="11">
        <f>Feuil4!R17</f>
        <v>0</v>
      </c>
      <c r="S17" s="11">
        <f>Feuil4!S17</f>
        <v>0</v>
      </c>
      <c r="T17" s="11">
        <f>Feuil4!T17</f>
        <v>0</v>
      </c>
      <c r="U17" s="11">
        <f>Feuil4!U17</f>
        <v>0</v>
      </c>
      <c r="V17" s="11">
        <f>Feuil4!V17</f>
        <v>0</v>
      </c>
      <c r="W17" s="11">
        <f>Feuil4!W17</f>
        <v>0</v>
      </c>
      <c r="X17" s="11">
        <f>Feuil4!X17</f>
        <v>0</v>
      </c>
      <c r="Y17" s="11">
        <f>Feuil4!Y17</f>
        <v>0</v>
      </c>
      <c r="Z17" s="11">
        <f>Feuil4!Z17</f>
        <v>0</v>
      </c>
      <c r="AA17" s="11">
        <f>Feuil4!AA17</f>
        <v>0</v>
      </c>
      <c r="AB17" s="11">
        <f>Feuil4!AB17</f>
        <v>0</v>
      </c>
      <c r="AC17" s="11">
        <f>Feuil4!AC17</f>
        <v>0</v>
      </c>
      <c r="AD17" s="11">
        <f>Feuil4!AD17</f>
        <v>0</v>
      </c>
      <c r="AE17" s="11">
        <f>Feuil4!AE17</f>
        <v>0</v>
      </c>
      <c r="AF17" s="11">
        <f>Feuil4!AF17</f>
        <v>0</v>
      </c>
      <c r="AG17" s="11">
        <f>Feuil4!AG17</f>
        <v>0</v>
      </c>
      <c r="AH17" s="11">
        <f>Feuil4!AH17</f>
        <v>0</v>
      </c>
      <c r="AI17" s="11">
        <f>Feuil4!AI17</f>
        <v>0</v>
      </c>
      <c r="AJ17" s="11">
        <f>Feuil4!AJ17</f>
        <v>0</v>
      </c>
      <c r="AK17" s="11">
        <f>Feuil4!AK17</f>
        <v>0</v>
      </c>
      <c r="AL17" s="11">
        <f>Feuil4!AL17</f>
        <v>0</v>
      </c>
      <c r="AM17" s="11">
        <f>Feuil4!AM17</f>
        <v>0</v>
      </c>
      <c r="AN17" s="62">
        <f>Feuil4!AN17</f>
        <v>0</v>
      </c>
      <c r="AO17" s="65">
        <f>Feuil4!AO17</f>
        <v>0</v>
      </c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</row>
    <row r="18" spans="1:59">
      <c r="A18" s="11">
        <f>Feuil4!A18</f>
        <v>0</v>
      </c>
      <c r="B18" s="11" t="e">
        <f>Feuil4!B18</f>
        <v>#VALUE!</v>
      </c>
      <c r="C18" s="11">
        <f>Feuil4!C18</f>
        <v>0</v>
      </c>
      <c r="D18" s="11">
        <f>Feuil4!D18</f>
        <v>0</v>
      </c>
      <c r="E18" s="11">
        <f>Feuil4!E18</f>
        <v>0</v>
      </c>
      <c r="F18" s="11">
        <f>Feuil4!F18</f>
        <v>0</v>
      </c>
      <c r="G18" s="11">
        <f>Feuil4!G18</f>
        <v>0</v>
      </c>
      <c r="H18" s="11">
        <f>Feuil4!H18</f>
        <v>0</v>
      </c>
      <c r="I18" s="11">
        <f>Feuil4!I18</f>
        <v>0</v>
      </c>
      <c r="J18" s="11">
        <f>Feuil4!J18</f>
        <v>0</v>
      </c>
      <c r="K18" s="11">
        <f>Feuil4!K18</f>
        <v>0</v>
      </c>
      <c r="L18" s="11">
        <f>Feuil4!L18</f>
        <v>0</v>
      </c>
      <c r="M18" s="11">
        <f>Feuil4!M18</f>
        <v>0</v>
      </c>
      <c r="N18" s="11">
        <f>Feuil4!N18</f>
        <v>0</v>
      </c>
      <c r="O18" s="11">
        <f>Feuil4!O18</f>
        <v>0</v>
      </c>
      <c r="P18" s="11">
        <f>Feuil4!P18</f>
        <v>0</v>
      </c>
      <c r="Q18" s="11">
        <f>Feuil4!Q18</f>
        <v>0</v>
      </c>
      <c r="R18" s="11">
        <f>Feuil4!R18</f>
        <v>0</v>
      </c>
      <c r="S18" s="11">
        <f>Feuil4!S18</f>
        <v>0</v>
      </c>
      <c r="T18" s="11">
        <f>Feuil4!T18</f>
        <v>0</v>
      </c>
      <c r="U18" s="11">
        <f>Feuil4!U18</f>
        <v>0</v>
      </c>
      <c r="V18" s="11">
        <f>Feuil4!V18</f>
        <v>0</v>
      </c>
      <c r="W18" s="11">
        <f>Feuil4!W18</f>
        <v>0</v>
      </c>
      <c r="X18" s="11">
        <f>Feuil4!X18</f>
        <v>0</v>
      </c>
      <c r="Y18" s="11">
        <f>Feuil4!Y18</f>
        <v>0</v>
      </c>
      <c r="Z18" s="11">
        <f>Feuil4!Z18</f>
        <v>0</v>
      </c>
      <c r="AA18" s="11">
        <f>Feuil4!AA18</f>
        <v>0</v>
      </c>
      <c r="AB18" s="11">
        <f>Feuil4!AB18</f>
        <v>0</v>
      </c>
      <c r="AC18" s="11">
        <f>Feuil4!AC18</f>
        <v>0</v>
      </c>
      <c r="AD18" s="11">
        <f>Feuil4!AD18</f>
        <v>0</v>
      </c>
      <c r="AE18" s="11">
        <f>Feuil4!AE18</f>
        <v>0</v>
      </c>
      <c r="AF18" s="11">
        <f>Feuil4!AF18</f>
        <v>0</v>
      </c>
      <c r="AG18" s="11">
        <f>Feuil4!AG18</f>
        <v>0</v>
      </c>
      <c r="AH18" s="11">
        <f>Feuil4!AH18</f>
        <v>0</v>
      </c>
      <c r="AI18" s="11">
        <f>Feuil4!AI18</f>
        <v>0</v>
      </c>
      <c r="AJ18" s="11">
        <f>Feuil4!AJ18</f>
        <v>0</v>
      </c>
      <c r="AK18" s="11">
        <f>Feuil4!AK18</f>
        <v>0</v>
      </c>
      <c r="AL18" s="11">
        <f>Feuil4!AL18</f>
        <v>0</v>
      </c>
      <c r="AM18" s="11">
        <f>Feuil4!AM18</f>
        <v>0</v>
      </c>
      <c r="AN18" s="62">
        <f>Feuil4!AN18</f>
        <v>0</v>
      </c>
      <c r="AO18" s="65">
        <f>Feuil4!AO18</f>
        <v>0</v>
      </c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</row>
    <row r="19" spans="1:59">
      <c r="A19" s="11">
        <f>Feuil4!A19</f>
        <v>0</v>
      </c>
      <c r="B19" s="11" t="e">
        <f>Feuil4!B19</f>
        <v>#VALUE!</v>
      </c>
      <c r="C19" s="11">
        <f>Feuil4!C19</f>
        <v>0</v>
      </c>
      <c r="D19" s="11">
        <f>Feuil4!D19</f>
        <v>0</v>
      </c>
      <c r="E19" s="11">
        <f>Feuil4!E19</f>
        <v>0</v>
      </c>
      <c r="F19" s="11">
        <f>Feuil4!F19</f>
        <v>0</v>
      </c>
      <c r="G19" s="11">
        <f>Feuil4!G19</f>
        <v>0</v>
      </c>
      <c r="H19" s="11">
        <f>Feuil4!H19</f>
        <v>0</v>
      </c>
      <c r="I19" s="11">
        <f>Feuil4!I19</f>
        <v>0</v>
      </c>
      <c r="J19" s="11">
        <f>Feuil4!J19</f>
        <v>0</v>
      </c>
      <c r="K19" s="11">
        <f>Feuil4!K19</f>
        <v>0</v>
      </c>
      <c r="L19" s="11">
        <f>Feuil4!L19</f>
        <v>0</v>
      </c>
      <c r="M19" s="11">
        <f>Feuil4!M19</f>
        <v>0</v>
      </c>
      <c r="N19" s="11">
        <f>Feuil4!N19</f>
        <v>0</v>
      </c>
      <c r="O19" s="11">
        <f>Feuil4!O19</f>
        <v>0</v>
      </c>
      <c r="P19" s="11">
        <f>Feuil4!P19</f>
        <v>0</v>
      </c>
      <c r="Q19" s="11">
        <f>Feuil4!Q19</f>
        <v>0</v>
      </c>
      <c r="R19" s="11">
        <f>Feuil4!R19</f>
        <v>0</v>
      </c>
      <c r="S19" s="11">
        <f>Feuil4!S19</f>
        <v>0</v>
      </c>
      <c r="T19" s="11">
        <f>Feuil4!T19</f>
        <v>0</v>
      </c>
      <c r="U19" s="11">
        <f>Feuil4!U19</f>
        <v>0</v>
      </c>
      <c r="V19" s="11">
        <f>Feuil4!V19</f>
        <v>0</v>
      </c>
      <c r="W19" s="11">
        <f>Feuil4!W19</f>
        <v>0</v>
      </c>
      <c r="X19" s="11">
        <f>Feuil4!X19</f>
        <v>0</v>
      </c>
      <c r="Y19" s="11">
        <f>Feuil4!Y19</f>
        <v>0</v>
      </c>
      <c r="Z19" s="11">
        <f>Feuil4!Z19</f>
        <v>0</v>
      </c>
      <c r="AA19" s="11">
        <f>Feuil4!AA19</f>
        <v>0</v>
      </c>
      <c r="AB19" s="11">
        <f>Feuil4!AB19</f>
        <v>0</v>
      </c>
      <c r="AC19" s="11">
        <f>Feuil4!AC19</f>
        <v>0</v>
      </c>
      <c r="AD19" s="11">
        <f>Feuil4!AD19</f>
        <v>0</v>
      </c>
      <c r="AE19" s="11">
        <f>Feuil4!AE19</f>
        <v>0</v>
      </c>
      <c r="AF19" s="11">
        <f>Feuil4!AF19</f>
        <v>0</v>
      </c>
      <c r="AG19" s="11">
        <f>Feuil4!AG19</f>
        <v>0</v>
      </c>
      <c r="AH19" s="11">
        <f>Feuil4!AH19</f>
        <v>0</v>
      </c>
      <c r="AI19" s="11">
        <f>Feuil4!AI19</f>
        <v>0</v>
      </c>
      <c r="AJ19" s="11">
        <f>Feuil4!AJ19</f>
        <v>0</v>
      </c>
      <c r="AK19" s="11">
        <f>Feuil4!AK19</f>
        <v>0</v>
      </c>
      <c r="AL19" s="11">
        <f>Feuil4!AL19</f>
        <v>0</v>
      </c>
      <c r="AM19" s="11">
        <f>Feuil4!AM19</f>
        <v>0</v>
      </c>
      <c r="AN19" s="62">
        <f>Feuil4!AN19</f>
        <v>0</v>
      </c>
      <c r="AO19" s="65">
        <f>Feuil4!AO19</f>
        <v>0</v>
      </c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</row>
    <row r="20" spans="1:59">
      <c r="A20" s="11">
        <f>Feuil4!A20</f>
        <v>0</v>
      </c>
      <c r="B20" s="11" t="e">
        <f>Feuil4!B20</f>
        <v>#VALUE!</v>
      </c>
      <c r="C20" s="11">
        <f>Feuil4!C20</f>
        <v>0</v>
      </c>
      <c r="D20" s="11">
        <f>Feuil4!D20</f>
        <v>0</v>
      </c>
      <c r="E20" s="11">
        <f>Feuil4!E20</f>
        <v>0</v>
      </c>
      <c r="F20" s="11">
        <f>Feuil4!F20</f>
        <v>0</v>
      </c>
      <c r="G20" s="11">
        <f>Feuil4!G20</f>
        <v>0</v>
      </c>
      <c r="H20" s="11">
        <f>Feuil4!H20</f>
        <v>0</v>
      </c>
      <c r="I20" s="11">
        <f>Feuil4!I20</f>
        <v>0</v>
      </c>
      <c r="J20" s="11">
        <f>Feuil4!J20</f>
        <v>0</v>
      </c>
      <c r="K20" s="11">
        <f>Feuil4!K20</f>
        <v>0</v>
      </c>
      <c r="L20" s="11">
        <f>Feuil4!L20</f>
        <v>0</v>
      </c>
      <c r="M20" s="11">
        <f>Feuil4!M20</f>
        <v>0</v>
      </c>
      <c r="N20" s="11">
        <f>Feuil4!N20</f>
        <v>0</v>
      </c>
      <c r="O20" s="11">
        <f>Feuil4!O20</f>
        <v>0</v>
      </c>
      <c r="P20" s="11">
        <f>Feuil4!P20</f>
        <v>0</v>
      </c>
      <c r="Q20" s="11">
        <f>Feuil4!Q20</f>
        <v>0</v>
      </c>
      <c r="R20" s="11">
        <f>Feuil4!R20</f>
        <v>0</v>
      </c>
      <c r="S20" s="11">
        <f>Feuil4!S20</f>
        <v>0</v>
      </c>
      <c r="T20" s="11">
        <f>Feuil4!T20</f>
        <v>0</v>
      </c>
      <c r="U20" s="11">
        <f>Feuil4!U20</f>
        <v>0</v>
      </c>
      <c r="V20" s="11">
        <f>Feuil4!V20</f>
        <v>0</v>
      </c>
      <c r="W20" s="11">
        <f>Feuil4!W20</f>
        <v>0</v>
      </c>
      <c r="X20" s="11">
        <f>Feuil4!X20</f>
        <v>0</v>
      </c>
      <c r="Y20" s="11">
        <f>Feuil4!Y20</f>
        <v>0</v>
      </c>
      <c r="Z20" s="11">
        <f>Feuil4!Z20</f>
        <v>0</v>
      </c>
      <c r="AA20" s="11">
        <f>Feuil4!AA20</f>
        <v>0</v>
      </c>
      <c r="AB20" s="11">
        <f>Feuil4!AB20</f>
        <v>0</v>
      </c>
      <c r="AC20" s="11">
        <f>Feuil4!AC20</f>
        <v>0</v>
      </c>
      <c r="AD20" s="11">
        <f>Feuil4!AD20</f>
        <v>0</v>
      </c>
      <c r="AE20" s="11">
        <f>Feuil4!AE20</f>
        <v>0</v>
      </c>
      <c r="AF20" s="11">
        <f>Feuil4!AF20</f>
        <v>0</v>
      </c>
      <c r="AG20" s="11">
        <f>Feuil4!AG20</f>
        <v>0</v>
      </c>
      <c r="AH20" s="11">
        <f>Feuil4!AH20</f>
        <v>0</v>
      </c>
      <c r="AI20" s="11">
        <f>Feuil4!AI20</f>
        <v>0</v>
      </c>
      <c r="AJ20" s="11">
        <f>Feuil4!AJ20</f>
        <v>0</v>
      </c>
      <c r="AK20" s="11">
        <f>Feuil4!AK20</f>
        <v>0</v>
      </c>
      <c r="AL20" s="11">
        <f>Feuil4!AL20</f>
        <v>0</v>
      </c>
      <c r="AM20" s="11">
        <f>Feuil4!AM20</f>
        <v>0</v>
      </c>
      <c r="AN20" s="62">
        <f>Feuil4!AN20</f>
        <v>0</v>
      </c>
      <c r="AO20" s="65">
        <f>Feuil4!AO20</f>
        <v>0</v>
      </c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</row>
    <row r="21" spans="1:59">
      <c r="A21" s="11">
        <f>Feuil4!A21</f>
        <v>0</v>
      </c>
      <c r="B21" s="11" t="e">
        <f>Feuil4!B21</f>
        <v>#VALUE!</v>
      </c>
      <c r="C21" s="11">
        <f>Feuil4!C21</f>
        <v>0</v>
      </c>
      <c r="D21" s="11">
        <f>Feuil4!D21</f>
        <v>0</v>
      </c>
      <c r="E21" s="11">
        <f>Feuil4!E21</f>
        <v>0</v>
      </c>
      <c r="F21" s="11">
        <f>Feuil4!F21</f>
        <v>0</v>
      </c>
      <c r="G21" s="11">
        <f>Feuil4!G21</f>
        <v>0</v>
      </c>
      <c r="H21" s="11">
        <f>Feuil4!H21</f>
        <v>0</v>
      </c>
      <c r="I21" s="11">
        <f>Feuil4!I21</f>
        <v>0</v>
      </c>
      <c r="J21" s="11">
        <f>Feuil4!J21</f>
        <v>0</v>
      </c>
      <c r="K21" s="11">
        <f>Feuil4!K21</f>
        <v>0</v>
      </c>
      <c r="L21" s="11">
        <f>Feuil4!L21</f>
        <v>0</v>
      </c>
      <c r="M21" s="11">
        <f>Feuil4!M21</f>
        <v>0</v>
      </c>
      <c r="N21" s="11">
        <f>Feuil4!N21</f>
        <v>0</v>
      </c>
      <c r="O21" s="11">
        <f>Feuil4!O21</f>
        <v>0</v>
      </c>
      <c r="P21" s="11">
        <f>Feuil4!P21</f>
        <v>0</v>
      </c>
      <c r="Q21" s="11">
        <f>Feuil4!Q21</f>
        <v>0</v>
      </c>
      <c r="R21" s="11">
        <f>Feuil4!R21</f>
        <v>0</v>
      </c>
      <c r="S21" s="11">
        <f>Feuil4!S21</f>
        <v>0</v>
      </c>
      <c r="T21" s="11">
        <f>Feuil4!T21</f>
        <v>0</v>
      </c>
      <c r="U21" s="11">
        <f>Feuil4!U21</f>
        <v>0</v>
      </c>
      <c r="V21" s="11">
        <f>Feuil4!V21</f>
        <v>0</v>
      </c>
      <c r="W21" s="11">
        <f>Feuil4!W21</f>
        <v>0</v>
      </c>
      <c r="X21" s="11">
        <f>Feuil4!X21</f>
        <v>0</v>
      </c>
      <c r="Y21" s="11">
        <f>Feuil4!Y21</f>
        <v>0</v>
      </c>
      <c r="Z21" s="11">
        <f>Feuil4!Z21</f>
        <v>0</v>
      </c>
      <c r="AA21" s="11">
        <f>Feuil4!AA21</f>
        <v>0</v>
      </c>
      <c r="AB21" s="11">
        <f>Feuil4!AB21</f>
        <v>0</v>
      </c>
      <c r="AC21" s="11">
        <f>Feuil4!AC21</f>
        <v>0</v>
      </c>
      <c r="AD21" s="11">
        <f>Feuil4!AD21</f>
        <v>0</v>
      </c>
      <c r="AE21" s="11">
        <f>Feuil4!AE21</f>
        <v>0</v>
      </c>
      <c r="AF21" s="11">
        <f>Feuil4!AF21</f>
        <v>0</v>
      </c>
      <c r="AG21" s="11">
        <f>Feuil4!AG21</f>
        <v>0</v>
      </c>
      <c r="AH21" s="11">
        <f>Feuil4!AH21</f>
        <v>0</v>
      </c>
      <c r="AI21" s="11">
        <f>Feuil4!AI21</f>
        <v>0</v>
      </c>
      <c r="AJ21" s="11">
        <f>Feuil4!AJ21</f>
        <v>0</v>
      </c>
      <c r="AK21" s="11">
        <f>Feuil4!AK21</f>
        <v>0</v>
      </c>
      <c r="AL21" s="11">
        <f>Feuil4!AL21</f>
        <v>0</v>
      </c>
      <c r="AM21" s="11">
        <f>Feuil4!AM21</f>
        <v>0</v>
      </c>
      <c r="AN21" s="62">
        <f>Feuil4!AN21</f>
        <v>0</v>
      </c>
      <c r="AO21" s="65">
        <f>Feuil4!AO21</f>
        <v>0</v>
      </c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</row>
    <row r="22" spans="1:59">
      <c r="A22" s="11">
        <f>Feuil4!A22</f>
        <v>0</v>
      </c>
      <c r="B22" s="11" t="e">
        <f>Feuil4!B22</f>
        <v>#VALUE!</v>
      </c>
      <c r="C22" s="11">
        <f>Feuil4!C22</f>
        <v>0</v>
      </c>
      <c r="D22" s="11">
        <f>Feuil4!D22</f>
        <v>0</v>
      </c>
      <c r="E22" s="11">
        <f>Feuil4!E22</f>
        <v>0</v>
      </c>
      <c r="F22" s="11">
        <f>Feuil4!F22</f>
        <v>0</v>
      </c>
      <c r="G22" s="11">
        <f>Feuil4!G22</f>
        <v>0</v>
      </c>
      <c r="H22" s="11">
        <f>Feuil4!H22</f>
        <v>0</v>
      </c>
      <c r="I22" s="11">
        <f>Feuil4!I22</f>
        <v>0</v>
      </c>
      <c r="J22" s="11">
        <f>Feuil4!J22</f>
        <v>0</v>
      </c>
      <c r="K22" s="11">
        <f>Feuil4!K22</f>
        <v>0</v>
      </c>
      <c r="L22" s="11">
        <f>Feuil4!L22</f>
        <v>0</v>
      </c>
      <c r="M22" s="11">
        <f>Feuil4!M22</f>
        <v>0</v>
      </c>
      <c r="N22" s="11">
        <f>Feuil4!N22</f>
        <v>0</v>
      </c>
      <c r="O22" s="11">
        <f>Feuil4!O22</f>
        <v>0</v>
      </c>
      <c r="P22" s="11">
        <f>Feuil4!P22</f>
        <v>0</v>
      </c>
      <c r="Q22" s="11">
        <f>Feuil4!Q22</f>
        <v>0</v>
      </c>
      <c r="R22" s="11">
        <f>Feuil4!R22</f>
        <v>0</v>
      </c>
      <c r="S22" s="11">
        <f>Feuil4!S22</f>
        <v>0</v>
      </c>
      <c r="T22" s="11">
        <f>Feuil4!T22</f>
        <v>0</v>
      </c>
      <c r="U22" s="11">
        <f>Feuil4!U22</f>
        <v>0</v>
      </c>
      <c r="V22" s="11">
        <f>Feuil4!V22</f>
        <v>0</v>
      </c>
      <c r="W22" s="11">
        <f>Feuil4!W22</f>
        <v>0</v>
      </c>
      <c r="X22" s="11">
        <f>Feuil4!X22</f>
        <v>0</v>
      </c>
      <c r="Y22" s="11">
        <f>Feuil4!Y22</f>
        <v>0</v>
      </c>
      <c r="Z22" s="11">
        <f>Feuil4!Z22</f>
        <v>0</v>
      </c>
      <c r="AA22" s="11">
        <f>Feuil4!AA22</f>
        <v>0</v>
      </c>
      <c r="AB22" s="11">
        <f>Feuil4!AB22</f>
        <v>0</v>
      </c>
      <c r="AC22" s="11">
        <f>Feuil4!AC22</f>
        <v>0</v>
      </c>
      <c r="AD22" s="11">
        <f>Feuil4!AD22</f>
        <v>0</v>
      </c>
      <c r="AE22" s="11">
        <f>Feuil4!AE22</f>
        <v>0</v>
      </c>
      <c r="AF22" s="11">
        <f>Feuil4!AF22</f>
        <v>0</v>
      </c>
      <c r="AG22" s="11">
        <f>Feuil4!AG22</f>
        <v>0</v>
      </c>
      <c r="AH22" s="11">
        <f>Feuil4!AH22</f>
        <v>0</v>
      </c>
      <c r="AI22" s="11">
        <f>Feuil4!AI22</f>
        <v>0</v>
      </c>
      <c r="AJ22" s="11">
        <f>Feuil4!AJ22</f>
        <v>0</v>
      </c>
      <c r="AK22" s="11">
        <f>Feuil4!AK22</f>
        <v>0</v>
      </c>
      <c r="AL22" s="11">
        <f>Feuil4!AL22</f>
        <v>0</v>
      </c>
      <c r="AM22" s="11">
        <f>Feuil4!AM22</f>
        <v>0</v>
      </c>
      <c r="AN22" s="62">
        <f>Feuil4!AN22</f>
        <v>0</v>
      </c>
      <c r="AO22" s="65">
        <f>Feuil4!AO22</f>
        <v>0</v>
      </c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</row>
    <row r="23" spans="1:59">
      <c r="A23" s="11">
        <f>Feuil4!A23</f>
        <v>0</v>
      </c>
      <c r="B23" s="11" t="e">
        <f>Feuil4!B23</f>
        <v>#VALUE!</v>
      </c>
      <c r="C23" s="11">
        <f>Feuil4!C23</f>
        <v>0</v>
      </c>
      <c r="D23" s="11">
        <f>Feuil4!D23</f>
        <v>0</v>
      </c>
      <c r="E23" s="11">
        <f>Feuil4!E23</f>
        <v>0</v>
      </c>
      <c r="F23" s="11">
        <f>Feuil4!F23</f>
        <v>0</v>
      </c>
      <c r="G23" s="11">
        <f>Feuil4!G23</f>
        <v>0</v>
      </c>
      <c r="H23" s="11">
        <f>Feuil4!H23</f>
        <v>0</v>
      </c>
      <c r="I23" s="11">
        <f>Feuil4!I23</f>
        <v>0</v>
      </c>
      <c r="J23" s="11">
        <f>Feuil4!J23</f>
        <v>0</v>
      </c>
      <c r="K23" s="11">
        <f>Feuil4!K23</f>
        <v>0</v>
      </c>
      <c r="L23" s="11">
        <f>Feuil4!L23</f>
        <v>0</v>
      </c>
      <c r="M23" s="11">
        <f>Feuil4!M23</f>
        <v>0</v>
      </c>
      <c r="N23" s="11">
        <f>Feuil4!N23</f>
        <v>0</v>
      </c>
      <c r="O23" s="11">
        <f>Feuil4!O23</f>
        <v>0</v>
      </c>
      <c r="P23" s="11">
        <f>Feuil4!P23</f>
        <v>0</v>
      </c>
      <c r="Q23" s="11">
        <f>Feuil4!Q23</f>
        <v>0</v>
      </c>
      <c r="R23" s="11">
        <f>Feuil4!R23</f>
        <v>0</v>
      </c>
      <c r="S23" s="11">
        <f>Feuil4!S23</f>
        <v>0</v>
      </c>
      <c r="T23" s="11">
        <f>Feuil4!T23</f>
        <v>0</v>
      </c>
      <c r="U23" s="11">
        <f>Feuil4!U23</f>
        <v>0</v>
      </c>
      <c r="V23" s="11">
        <f>Feuil4!V23</f>
        <v>0</v>
      </c>
      <c r="W23" s="11">
        <f>Feuil4!W23</f>
        <v>0</v>
      </c>
      <c r="X23" s="11">
        <f>Feuil4!X23</f>
        <v>0</v>
      </c>
      <c r="Y23" s="11">
        <f>Feuil4!Y23</f>
        <v>0</v>
      </c>
      <c r="Z23" s="11">
        <f>Feuil4!Z23</f>
        <v>0</v>
      </c>
      <c r="AA23" s="11">
        <f>Feuil4!AA23</f>
        <v>0</v>
      </c>
      <c r="AB23" s="11">
        <f>Feuil4!AB23</f>
        <v>0</v>
      </c>
      <c r="AC23" s="11">
        <f>Feuil4!AC23</f>
        <v>0</v>
      </c>
      <c r="AD23" s="11">
        <f>Feuil4!AD23</f>
        <v>0</v>
      </c>
      <c r="AE23" s="11">
        <f>Feuil4!AE23</f>
        <v>0</v>
      </c>
      <c r="AF23" s="11">
        <f>Feuil4!AF23</f>
        <v>0</v>
      </c>
      <c r="AG23" s="11">
        <f>Feuil4!AG23</f>
        <v>0</v>
      </c>
      <c r="AH23" s="11">
        <f>Feuil4!AH23</f>
        <v>0</v>
      </c>
      <c r="AI23" s="11">
        <f>Feuil4!AI23</f>
        <v>0</v>
      </c>
      <c r="AJ23" s="11">
        <f>Feuil4!AJ23</f>
        <v>0</v>
      </c>
      <c r="AK23" s="11">
        <f>Feuil4!AK23</f>
        <v>0</v>
      </c>
      <c r="AL23" s="11">
        <f>Feuil4!AL23</f>
        <v>0</v>
      </c>
      <c r="AM23" s="11">
        <f>Feuil4!AM23</f>
        <v>0</v>
      </c>
      <c r="AN23" s="62">
        <f>Feuil4!AN23</f>
        <v>0</v>
      </c>
      <c r="AO23" s="65">
        <f>Feuil4!AO23</f>
        <v>0</v>
      </c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</row>
    <row r="24" spans="1:59">
      <c r="A24" s="11">
        <f>Feuil4!A24</f>
        <v>0</v>
      </c>
      <c r="B24" s="11" t="e">
        <f>Feuil4!B24</f>
        <v>#VALUE!</v>
      </c>
      <c r="C24" s="11">
        <f>Feuil4!C24</f>
        <v>0</v>
      </c>
      <c r="D24" s="11">
        <f>Feuil4!D24</f>
        <v>0</v>
      </c>
      <c r="E24" s="11">
        <f>Feuil4!E24</f>
        <v>0</v>
      </c>
      <c r="F24" s="11">
        <f>Feuil4!F24</f>
        <v>0</v>
      </c>
      <c r="G24" s="11">
        <f>Feuil4!G24</f>
        <v>0</v>
      </c>
      <c r="H24" s="11">
        <f>Feuil4!H24</f>
        <v>0</v>
      </c>
      <c r="I24" s="11">
        <f>Feuil4!I24</f>
        <v>0</v>
      </c>
      <c r="J24" s="11">
        <f>Feuil4!J24</f>
        <v>0</v>
      </c>
      <c r="K24" s="11">
        <f>Feuil4!K24</f>
        <v>0</v>
      </c>
      <c r="L24" s="11">
        <f>Feuil4!L24</f>
        <v>0</v>
      </c>
      <c r="M24" s="11">
        <f>Feuil4!M24</f>
        <v>0</v>
      </c>
      <c r="N24" s="11">
        <f>Feuil4!N24</f>
        <v>0</v>
      </c>
      <c r="O24" s="11">
        <f>Feuil4!O24</f>
        <v>0</v>
      </c>
      <c r="P24" s="11">
        <f>Feuil4!P24</f>
        <v>0</v>
      </c>
      <c r="Q24" s="11">
        <f>Feuil4!Q24</f>
        <v>0</v>
      </c>
      <c r="R24" s="11">
        <f>Feuil4!R24</f>
        <v>0</v>
      </c>
      <c r="S24" s="11">
        <f>Feuil4!S24</f>
        <v>0</v>
      </c>
      <c r="T24" s="11">
        <f>Feuil4!T24</f>
        <v>0</v>
      </c>
      <c r="U24" s="11">
        <f>Feuil4!U24</f>
        <v>0</v>
      </c>
      <c r="V24" s="11">
        <f>Feuil4!V24</f>
        <v>0</v>
      </c>
      <c r="W24" s="11">
        <f>Feuil4!W24</f>
        <v>0</v>
      </c>
      <c r="X24" s="11">
        <f>Feuil4!X24</f>
        <v>0</v>
      </c>
      <c r="Y24" s="11">
        <f>Feuil4!Y24</f>
        <v>0</v>
      </c>
      <c r="Z24" s="11">
        <f>Feuil4!Z24</f>
        <v>0</v>
      </c>
      <c r="AA24" s="11">
        <f>Feuil4!AA24</f>
        <v>0</v>
      </c>
      <c r="AB24" s="11">
        <f>Feuil4!AB24</f>
        <v>0</v>
      </c>
      <c r="AC24" s="11">
        <f>Feuil4!AC24</f>
        <v>0</v>
      </c>
      <c r="AD24" s="11">
        <f>Feuil4!AD24</f>
        <v>0</v>
      </c>
      <c r="AE24" s="11">
        <f>Feuil4!AE24</f>
        <v>0</v>
      </c>
      <c r="AF24" s="11">
        <f>Feuil4!AF24</f>
        <v>0</v>
      </c>
      <c r="AG24" s="11">
        <f>Feuil4!AG24</f>
        <v>0</v>
      </c>
      <c r="AH24" s="11">
        <f>Feuil4!AH24</f>
        <v>0</v>
      </c>
      <c r="AI24" s="11">
        <f>Feuil4!AI24</f>
        <v>0</v>
      </c>
      <c r="AJ24" s="11">
        <f>Feuil4!AJ24</f>
        <v>0</v>
      </c>
      <c r="AK24" s="11">
        <f>Feuil4!AK24</f>
        <v>0</v>
      </c>
      <c r="AL24" s="11">
        <f>Feuil4!AL24</f>
        <v>0</v>
      </c>
      <c r="AM24" s="11">
        <f>Feuil4!AM24</f>
        <v>0</v>
      </c>
      <c r="AN24" s="62">
        <f>Feuil4!AN24</f>
        <v>0</v>
      </c>
      <c r="AO24" s="65">
        <f>Feuil4!AO24</f>
        <v>0</v>
      </c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</row>
    <row r="25" spans="1:59">
      <c r="A25" s="11">
        <f>Feuil4!A25</f>
        <v>0</v>
      </c>
      <c r="B25" s="11" t="e">
        <f>Feuil4!B25</f>
        <v>#VALUE!</v>
      </c>
      <c r="C25" s="11">
        <f>Feuil4!C25</f>
        <v>0</v>
      </c>
      <c r="D25" s="11">
        <f>Feuil4!D25</f>
        <v>0</v>
      </c>
      <c r="E25" s="11">
        <f>Feuil4!E25</f>
        <v>0</v>
      </c>
      <c r="F25" s="11">
        <f>Feuil4!F25</f>
        <v>0</v>
      </c>
      <c r="G25" s="11">
        <f>Feuil4!G25</f>
        <v>0</v>
      </c>
      <c r="H25" s="11">
        <f>Feuil4!H25</f>
        <v>0</v>
      </c>
      <c r="I25" s="11">
        <f>Feuil4!I25</f>
        <v>0</v>
      </c>
      <c r="J25" s="11">
        <f>Feuil4!J25</f>
        <v>0</v>
      </c>
      <c r="K25" s="11">
        <f>Feuil4!K25</f>
        <v>0</v>
      </c>
      <c r="L25" s="11">
        <f>Feuil4!L25</f>
        <v>0</v>
      </c>
      <c r="M25" s="11">
        <f>Feuil4!M25</f>
        <v>0</v>
      </c>
      <c r="N25" s="11">
        <f>Feuil4!N25</f>
        <v>0</v>
      </c>
      <c r="O25" s="11">
        <f>Feuil4!O25</f>
        <v>0</v>
      </c>
      <c r="P25" s="11">
        <f>Feuil4!P25</f>
        <v>0</v>
      </c>
      <c r="Q25" s="11">
        <f>Feuil4!Q25</f>
        <v>0</v>
      </c>
      <c r="R25" s="11">
        <f>Feuil4!R25</f>
        <v>0</v>
      </c>
      <c r="S25" s="11">
        <f>Feuil4!S25</f>
        <v>0</v>
      </c>
      <c r="T25" s="11">
        <f>Feuil4!T25</f>
        <v>0</v>
      </c>
      <c r="U25" s="11">
        <f>Feuil4!U25</f>
        <v>0</v>
      </c>
      <c r="V25" s="11">
        <f>Feuil4!V25</f>
        <v>0</v>
      </c>
      <c r="W25" s="11">
        <f>Feuil4!W25</f>
        <v>0</v>
      </c>
      <c r="X25" s="11">
        <f>Feuil4!X25</f>
        <v>0</v>
      </c>
      <c r="Y25" s="11">
        <f>Feuil4!Y25</f>
        <v>0</v>
      </c>
      <c r="Z25" s="11">
        <f>Feuil4!Z25</f>
        <v>0</v>
      </c>
      <c r="AA25" s="11">
        <f>Feuil4!AA25</f>
        <v>0</v>
      </c>
      <c r="AB25" s="11">
        <f>Feuil4!AB25</f>
        <v>0</v>
      </c>
      <c r="AC25" s="11">
        <f>Feuil4!AC25</f>
        <v>0</v>
      </c>
      <c r="AD25" s="11">
        <f>Feuil4!AD25</f>
        <v>0</v>
      </c>
      <c r="AE25" s="11">
        <f>Feuil4!AE25</f>
        <v>0</v>
      </c>
      <c r="AF25" s="11">
        <f>Feuil4!AF25</f>
        <v>0</v>
      </c>
      <c r="AG25" s="11">
        <f>Feuil4!AG25</f>
        <v>0</v>
      </c>
      <c r="AH25" s="11">
        <f>Feuil4!AH25</f>
        <v>0</v>
      </c>
      <c r="AI25" s="11">
        <f>Feuil4!AI25</f>
        <v>0</v>
      </c>
      <c r="AJ25" s="11">
        <f>Feuil4!AJ25</f>
        <v>0</v>
      </c>
      <c r="AK25" s="11">
        <f>Feuil4!AK25</f>
        <v>0</v>
      </c>
      <c r="AL25" s="11">
        <f>Feuil4!AL25</f>
        <v>0</v>
      </c>
      <c r="AM25" s="11">
        <f>Feuil4!AM25</f>
        <v>0</v>
      </c>
      <c r="AN25" s="62">
        <f>Feuil4!AN25</f>
        <v>0</v>
      </c>
      <c r="AO25" s="65">
        <f>Feuil4!AO25</f>
        <v>0</v>
      </c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</row>
    <row r="26" spans="1:59">
      <c r="A26" s="11">
        <f>Feuil4!A26</f>
        <v>0</v>
      </c>
      <c r="B26" s="11" t="e">
        <f>Feuil4!B26</f>
        <v>#VALUE!</v>
      </c>
      <c r="C26" s="11">
        <f>Feuil4!C26</f>
        <v>0</v>
      </c>
      <c r="D26" s="11">
        <f>Feuil4!D26</f>
        <v>0</v>
      </c>
      <c r="E26" s="11">
        <f>Feuil4!E26</f>
        <v>0</v>
      </c>
      <c r="F26" s="11">
        <f>Feuil4!F26</f>
        <v>0</v>
      </c>
      <c r="G26" s="11">
        <f>Feuil4!G26</f>
        <v>0</v>
      </c>
      <c r="H26" s="11">
        <f>Feuil4!H26</f>
        <v>0</v>
      </c>
      <c r="I26" s="11">
        <f>Feuil4!I26</f>
        <v>0</v>
      </c>
      <c r="J26" s="11">
        <f>Feuil4!J26</f>
        <v>0</v>
      </c>
      <c r="K26" s="11">
        <f>Feuil4!K26</f>
        <v>0</v>
      </c>
      <c r="L26" s="11">
        <f>Feuil4!L26</f>
        <v>0</v>
      </c>
      <c r="M26" s="11">
        <f>Feuil4!M26</f>
        <v>0</v>
      </c>
      <c r="N26" s="11">
        <f>Feuil4!N26</f>
        <v>0</v>
      </c>
      <c r="O26" s="11">
        <f>Feuil4!O26</f>
        <v>0</v>
      </c>
      <c r="P26" s="11">
        <f>Feuil4!P26</f>
        <v>0</v>
      </c>
      <c r="Q26" s="11">
        <f>Feuil4!Q26</f>
        <v>0</v>
      </c>
      <c r="R26" s="11">
        <f>Feuil4!R26</f>
        <v>0</v>
      </c>
      <c r="S26" s="11">
        <f>Feuil4!S26</f>
        <v>0</v>
      </c>
      <c r="T26" s="11">
        <f>Feuil4!T26</f>
        <v>0</v>
      </c>
      <c r="U26" s="11">
        <f>Feuil4!U26</f>
        <v>0</v>
      </c>
      <c r="V26" s="11">
        <f>Feuil4!V26</f>
        <v>0</v>
      </c>
      <c r="W26" s="11">
        <f>Feuil4!W26</f>
        <v>0</v>
      </c>
      <c r="X26" s="11">
        <f>Feuil4!X26</f>
        <v>0</v>
      </c>
      <c r="Y26" s="11">
        <f>Feuil4!Y26</f>
        <v>0</v>
      </c>
      <c r="Z26" s="11">
        <f>Feuil4!Z26</f>
        <v>0</v>
      </c>
      <c r="AA26" s="11">
        <f>Feuil4!AA26</f>
        <v>0</v>
      </c>
      <c r="AB26" s="11">
        <f>Feuil4!AB26</f>
        <v>0</v>
      </c>
      <c r="AC26" s="11">
        <f>Feuil4!AC26</f>
        <v>0</v>
      </c>
      <c r="AD26" s="11">
        <f>Feuil4!AD26</f>
        <v>0</v>
      </c>
      <c r="AE26" s="11">
        <f>Feuil4!AE26</f>
        <v>0</v>
      </c>
      <c r="AF26" s="11">
        <f>Feuil4!AF26</f>
        <v>0</v>
      </c>
      <c r="AG26" s="11">
        <f>Feuil4!AG26</f>
        <v>0</v>
      </c>
      <c r="AH26" s="11">
        <f>Feuil4!AH26</f>
        <v>0</v>
      </c>
      <c r="AI26" s="11">
        <f>Feuil4!AI26</f>
        <v>0</v>
      </c>
      <c r="AJ26" s="11">
        <f>Feuil4!AJ26</f>
        <v>0</v>
      </c>
      <c r="AK26" s="11">
        <f>Feuil4!AK26</f>
        <v>0</v>
      </c>
      <c r="AL26" s="11">
        <f>Feuil4!AL26</f>
        <v>0</v>
      </c>
      <c r="AM26" s="11">
        <f>Feuil4!AM26</f>
        <v>0</v>
      </c>
      <c r="AN26" s="62">
        <f>Feuil4!AN26</f>
        <v>0</v>
      </c>
      <c r="AO26" s="65">
        <f>Feuil4!AO26</f>
        <v>0</v>
      </c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</row>
    <row r="27" spans="1:59">
      <c r="A27" s="11">
        <f>Feuil4!A27</f>
        <v>0</v>
      </c>
      <c r="B27" s="11" t="e">
        <f>Feuil4!B27</f>
        <v>#VALUE!</v>
      </c>
      <c r="C27" s="11">
        <f>Feuil4!C27</f>
        <v>0</v>
      </c>
      <c r="D27" s="11">
        <f>Feuil4!D27</f>
        <v>0</v>
      </c>
      <c r="E27" s="11">
        <f>Feuil4!E27</f>
        <v>0</v>
      </c>
      <c r="F27" s="11">
        <f>Feuil4!F27</f>
        <v>0</v>
      </c>
      <c r="G27" s="11">
        <f>Feuil4!G27</f>
        <v>0</v>
      </c>
      <c r="H27" s="11">
        <f>Feuil4!H27</f>
        <v>0</v>
      </c>
      <c r="I27" s="11">
        <f>Feuil4!I27</f>
        <v>0</v>
      </c>
      <c r="J27" s="11">
        <f>Feuil4!J27</f>
        <v>0</v>
      </c>
      <c r="K27" s="11">
        <f>Feuil4!K27</f>
        <v>0</v>
      </c>
      <c r="L27" s="11">
        <f>Feuil4!L27</f>
        <v>0</v>
      </c>
      <c r="M27" s="11">
        <f>Feuil4!M27</f>
        <v>0</v>
      </c>
      <c r="N27" s="11">
        <f>Feuil4!N27</f>
        <v>0</v>
      </c>
      <c r="O27" s="11">
        <f>Feuil4!O27</f>
        <v>0</v>
      </c>
      <c r="P27" s="11">
        <f>Feuil4!P27</f>
        <v>0</v>
      </c>
      <c r="Q27" s="11">
        <f>Feuil4!Q27</f>
        <v>0</v>
      </c>
      <c r="R27" s="11">
        <f>Feuil4!R27</f>
        <v>0</v>
      </c>
      <c r="S27" s="11">
        <f>Feuil4!S27</f>
        <v>0</v>
      </c>
      <c r="T27" s="11">
        <f>Feuil4!T27</f>
        <v>0</v>
      </c>
      <c r="U27" s="11">
        <f>Feuil4!U27</f>
        <v>0</v>
      </c>
      <c r="V27" s="11">
        <f>Feuil4!V27</f>
        <v>0</v>
      </c>
      <c r="W27" s="11">
        <f>Feuil4!W27</f>
        <v>0</v>
      </c>
      <c r="X27" s="11">
        <f>Feuil4!X27</f>
        <v>0</v>
      </c>
      <c r="Y27" s="11">
        <f>Feuil4!Y27</f>
        <v>0</v>
      </c>
      <c r="Z27" s="11">
        <f>Feuil4!Z27</f>
        <v>0</v>
      </c>
      <c r="AA27" s="11">
        <f>Feuil4!AA27</f>
        <v>0</v>
      </c>
      <c r="AB27" s="11">
        <f>Feuil4!AB27</f>
        <v>0</v>
      </c>
      <c r="AC27" s="11">
        <f>Feuil4!AC27</f>
        <v>0</v>
      </c>
      <c r="AD27" s="11">
        <f>Feuil4!AD27</f>
        <v>0</v>
      </c>
      <c r="AE27" s="11">
        <f>Feuil4!AE27</f>
        <v>0</v>
      </c>
      <c r="AF27" s="11">
        <f>Feuil4!AF27</f>
        <v>0</v>
      </c>
      <c r="AG27" s="11">
        <f>Feuil4!AG27</f>
        <v>0</v>
      </c>
      <c r="AH27" s="11">
        <f>Feuil4!AH27</f>
        <v>0</v>
      </c>
      <c r="AI27" s="11">
        <f>Feuil4!AI27</f>
        <v>0</v>
      </c>
      <c r="AJ27" s="11">
        <f>Feuil4!AJ27</f>
        <v>0</v>
      </c>
      <c r="AK27" s="11">
        <f>Feuil4!AK27</f>
        <v>0</v>
      </c>
      <c r="AL27" s="11">
        <f>Feuil4!AL27</f>
        <v>0</v>
      </c>
      <c r="AM27" s="11">
        <f>Feuil4!AM27</f>
        <v>0</v>
      </c>
      <c r="AN27" s="62">
        <f>Feuil4!AN27</f>
        <v>0</v>
      </c>
      <c r="AO27" s="65">
        <f>Feuil4!AO27</f>
        <v>0</v>
      </c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</row>
    <row r="28" spans="1:59">
      <c r="A28" s="11">
        <f>Feuil4!A28</f>
        <v>0</v>
      </c>
      <c r="B28" s="11" t="e">
        <f>Feuil4!B28</f>
        <v>#VALUE!</v>
      </c>
      <c r="C28" s="11">
        <f>Feuil4!C28</f>
        <v>0</v>
      </c>
      <c r="D28" s="11">
        <f>Feuil4!D28</f>
        <v>0</v>
      </c>
      <c r="E28" s="11">
        <f>Feuil4!E28</f>
        <v>0</v>
      </c>
      <c r="F28" s="11">
        <f>Feuil4!F28</f>
        <v>0</v>
      </c>
      <c r="G28" s="11">
        <f>Feuil4!G28</f>
        <v>0</v>
      </c>
      <c r="H28" s="11">
        <f>Feuil4!H28</f>
        <v>0</v>
      </c>
      <c r="I28" s="11">
        <f>Feuil4!I28</f>
        <v>0</v>
      </c>
      <c r="J28" s="11">
        <f>Feuil4!J28</f>
        <v>0</v>
      </c>
      <c r="K28" s="11">
        <f>Feuil4!K28</f>
        <v>0</v>
      </c>
      <c r="L28" s="11">
        <f>Feuil4!L28</f>
        <v>0</v>
      </c>
      <c r="M28" s="11">
        <f>Feuil4!M28</f>
        <v>0</v>
      </c>
      <c r="N28" s="11">
        <f>Feuil4!N28</f>
        <v>0</v>
      </c>
      <c r="O28" s="11">
        <f>Feuil4!O28</f>
        <v>0</v>
      </c>
      <c r="P28" s="11">
        <f>Feuil4!P28</f>
        <v>0</v>
      </c>
      <c r="Q28" s="11">
        <f>Feuil4!Q28</f>
        <v>0</v>
      </c>
      <c r="R28" s="11">
        <f>Feuil4!R28</f>
        <v>0</v>
      </c>
      <c r="S28" s="11">
        <f>Feuil4!S28</f>
        <v>0</v>
      </c>
      <c r="T28" s="11">
        <f>Feuil4!T28</f>
        <v>0</v>
      </c>
      <c r="U28" s="11">
        <f>Feuil4!U28</f>
        <v>0</v>
      </c>
      <c r="V28" s="11">
        <f>Feuil4!V28</f>
        <v>0</v>
      </c>
      <c r="W28" s="11">
        <f>Feuil4!W28</f>
        <v>0</v>
      </c>
      <c r="X28" s="11">
        <f>Feuil4!X28</f>
        <v>0</v>
      </c>
      <c r="Y28" s="11">
        <f>Feuil4!Y28</f>
        <v>0</v>
      </c>
      <c r="Z28" s="11">
        <f>Feuil4!Z28</f>
        <v>0</v>
      </c>
      <c r="AA28" s="11">
        <f>Feuil4!AA28</f>
        <v>0</v>
      </c>
      <c r="AB28" s="11">
        <f>Feuil4!AB28</f>
        <v>0</v>
      </c>
      <c r="AC28" s="11">
        <f>Feuil4!AC28</f>
        <v>0</v>
      </c>
      <c r="AD28" s="11">
        <f>Feuil4!AD28</f>
        <v>0</v>
      </c>
      <c r="AE28" s="11">
        <f>Feuil4!AE28</f>
        <v>0</v>
      </c>
      <c r="AF28" s="11">
        <f>Feuil4!AF28</f>
        <v>0</v>
      </c>
      <c r="AG28" s="11">
        <f>Feuil4!AG28</f>
        <v>0</v>
      </c>
      <c r="AH28" s="11">
        <f>Feuil4!AH28</f>
        <v>0</v>
      </c>
      <c r="AI28" s="11">
        <f>Feuil4!AI28</f>
        <v>0</v>
      </c>
      <c r="AJ28" s="11">
        <f>Feuil4!AJ28</f>
        <v>0</v>
      </c>
      <c r="AK28" s="11">
        <f>Feuil4!AK28</f>
        <v>0</v>
      </c>
      <c r="AL28" s="11">
        <f>Feuil4!AL28</f>
        <v>0</v>
      </c>
      <c r="AM28" s="11">
        <f>Feuil4!AM28</f>
        <v>0</v>
      </c>
      <c r="AN28" s="62">
        <f>Feuil4!AN28</f>
        <v>0</v>
      </c>
      <c r="AO28" s="65">
        <f>Feuil4!AO28</f>
        <v>0</v>
      </c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</row>
    <row r="29" spans="1:59">
      <c r="A29" s="11">
        <f>Feuil4!A29</f>
        <v>0</v>
      </c>
      <c r="B29" s="11" t="e">
        <f>Feuil4!B29</f>
        <v>#VALUE!</v>
      </c>
      <c r="C29" s="11">
        <f>Feuil4!C29</f>
        <v>0</v>
      </c>
      <c r="D29" s="11">
        <f>Feuil4!D29</f>
        <v>0</v>
      </c>
      <c r="E29" s="11">
        <f>Feuil4!E29</f>
        <v>0</v>
      </c>
      <c r="F29" s="11">
        <f>Feuil4!F29</f>
        <v>0</v>
      </c>
      <c r="G29" s="11">
        <f>Feuil4!G29</f>
        <v>0</v>
      </c>
      <c r="H29" s="11">
        <f>Feuil4!H29</f>
        <v>0</v>
      </c>
      <c r="I29" s="11">
        <f>Feuil4!I29</f>
        <v>0</v>
      </c>
      <c r="J29" s="11">
        <f>Feuil4!J29</f>
        <v>0</v>
      </c>
      <c r="K29" s="11">
        <f>Feuil4!K29</f>
        <v>0</v>
      </c>
      <c r="L29" s="11">
        <f>Feuil4!L29</f>
        <v>0</v>
      </c>
      <c r="M29" s="11">
        <f>Feuil4!M29</f>
        <v>0</v>
      </c>
      <c r="N29" s="11">
        <f>Feuil4!N29</f>
        <v>0</v>
      </c>
      <c r="O29" s="11">
        <f>Feuil4!O29</f>
        <v>0</v>
      </c>
      <c r="P29" s="11">
        <f>Feuil4!P29</f>
        <v>0</v>
      </c>
      <c r="Q29" s="11">
        <f>Feuil4!Q29</f>
        <v>0</v>
      </c>
      <c r="R29" s="11">
        <f>Feuil4!R29</f>
        <v>0</v>
      </c>
      <c r="S29" s="11">
        <f>Feuil4!S29</f>
        <v>0</v>
      </c>
      <c r="T29" s="11">
        <f>Feuil4!T29</f>
        <v>0</v>
      </c>
      <c r="U29" s="11">
        <f>Feuil4!U29</f>
        <v>0</v>
      </c>
      <c r="V29" s="11">
        <f>Feuil4!V29</f>
        <v>0</v>
      </c>
      <c r="W29" s="11">
        <f>Feuil4!W29</f>
        <v>0</v>
      </c>
      <c r="X29" s="11">
        <f>Feuil4!X29</f>
        <v>0</v>
      </c>
      <c r="Y29" s="11">
        <f>Feuil4!Y29</f>
        <v>0</v>
      </c>
      <c r="Z29" s="11">
        <f>Feuil4!Z29</f>
        <v>0</v>
      </c>
      <c r="AA29" s="11">
        <f>Feuil4!AA29</f>
        <v>0</v>
      </c>
      <c r="AB29" s="11">
        <f>Feuil4!AB29</f>
        <v>0</v>
      </c>
      <c r="AC29" s="11">
        <f>Feuil4!AC29</f>
        <v>0</v>
      </c>
      <c r="AD29" s="11">
        <f>Feuil4!AD29</f>
        <v>0</v>
      </c>
      <c r="AE29" s="11">
        <f>Feuil4!AE29</f>
        <v>0</v>
      </c>
      <c r="AF29" s="11">
        <f>Feuil4!AF29</f>
        <v>0</v>
      </c>
      <c r="AG29" s="11">
        <f>Feuil4!AG29</f>
        <v>0</v>
      </c>
      <c r="AH29" s="11">
        <f>Feuil4!AH29</f>
        <v>0</v>
      </c>
      <c r="AI29" s="11">
        <f>Feuil4!AI29</f>
        <v>0</v>
      </c>
      <c r="AJ29" s="11">
        <f>Feuil4!AJ29</f>
        <v>0</v>
      </c>
      <c r="AK29" s="11">
        <f>Feuil4!AK29</f>
        <v>0</v>
      </c>
      <c r="AL29" s="11">
        <f>Feuil4!AL29</f>
        <v>0</v>
      </c>
      <c r="AM29" s="11">
        <f>Feuil4!AM29</f>
        <v>0</v>
      </c>
      <c r="AN29" s="62">
        <f>Feuil4!AN29</f>
        <v>0</v>
      </c>
      <c r="AO29" s="65">
        <f>Feuil4!AO29</f>
        <v>0</v>
      </c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</row>
    <row r="30" spans="1:59">
      <c r="A30" s="11">
        <f>Feuil4!A30</f>
        <v>0</v>
      </c>
      <c r="B30" s="11" t="e">
        <f>Feuil4!B30</f>
        <v>#VALUE!</v>
      </c>
      <c r="C30" s="11">
        <f>Feuil4!C30</f>
        <v>0</v>
      </c>
      <c r="D30" s="11">
        <f>Feuil4!D30</f>
        <v>0</v>
      </c>
      <c r="E30" s="11">
        <f>Feuil4!E30</f>
        <v>0</v>
      </c>
      <c r="F30" s="11">
        <f>Feuil4!F30</f>
        <v>0</v>
      </c>
      <c r="G30" s="11">
        <f>Feuil4!G30</f>
        <v>0</v>
      </c>
      <c r="H30" s="11">
        <f>Feuil4!H30</f>
        <v>0</v>
      </c>
      <c r="I30" s="11">
        <f>Feuil4!I30</f>
        <v>0</v>
      </c>
      <c r="J30" s="11">
        <f>Feuil4!J30</f>
        <v>0</v>
      </c>
      <c r="K30" s="11">
        <f>Feuil4!K30</f>
        <v>0</v>
      </c>
      <c r="L30" s="11">
        <f>Feuil4!L30</f>
        <v>0</v>
      </c>
      <c r="M30" s="11">
        <f>Feuil4!M30</f>
        <v>0</v>
      </c>
      <c r="N30" s="11">
        <f>Feuil4!N30</f>
        <v>0</v>
      </c>
      <c r="O30" s="11">
        <f>Feuil4!O30</f>
        <v>0</v>
      </c>
      <c r="P30" s="11">
        <f>Feuil4!P30</f>
        <v>0</v>
      </c>
      <c r="Q30" s="11">
        <f>Feuil4!Q30</f>
        <v>0</v>
      </c>
      <c r="R30" s="11">
        <f>Feuil4!R30</f>
        <v>0</v>
      </c>
      <c r="S30" s="11">
        <f>Feuil4!S30</f>
        <v>0</v>
      </c>
      <c r="T30" s="11">
        <f>Feuil4!T30</f>
        <v>0</v>
      </c>
      <c r="U30" s="11">
        <f>Feuil4!U30</f>
        <v>0</v>
      </c>
      <c r="V30" s="11">
        <f>Feuil4!V30</f>
        <v>0</v>
      </c>
      <c r="W30" s="11">
        <f>Feuil4!W30</f>
        <v>0</v>
      </c>
      <c r="X30" s="11">
        <f>Feuil4!X30</f>
        <v>0</v>
      </c>
      <c r="Y30" s="11">
        <f>Feuil4!Y30</f>
        <v>0</v>
      </c>
      <c r="Z30" s="11">
        <f>Feuil4!Z30</f>
        <v>0</v>
      </c>
      <c r="AA30" s="11">
        <f>Feuil4!AA30</f>
        <v>0</v>
      </c>
      <c r="AB30" s="11">
        <f>Feuil4!AB30</f>
        <v>0</v>
      </c>
      <c r="AC30" s="11">
        <f>Feuil4!AC30</f>
        <v>0</v>
      </c>
      <c r="AD30" s="11">
        <f>Feuil4!AD30</f>
        <v>0</v>
      </c>
      <c r="AE30" s="11">
        <f>Feuil4!AE30</f>
        <v>0</v>
      </c>
      <c r="AF30" s="11">
        <f>Feuil4!AF30</f>
        <v>0</v>
      </c>
      <c r="AG30" s="11">
        <f>Feuil4!AG30</f>
        <v>0</v>
      </c>
      <c r="AH30" s="11">
        <f>Feuil4!AH30</f>
        <v>0</v>
      </c>
      <c r="AI30" s="11">
        <f>Feuil4!AI30</f>
        <v>0</v>
      </c>
      <c r="AJ30" s="11">
        <f>Feuil4!AJ30</f>
        <v>0</v>
      </c>
      <c r="AK30" s="11">
        <f>Feuil4!AK30</f>
        <v>0</v>
      </c>
      <c r="AL30" s="11">
        <f>Feuil4!AL30</f>
        <v>0</v>
      </c>
      <c r="AM30" s="11">
        <f>Feuil4!AM30</f>
        <v>0</v>
      </c>
      <c r="AN30" s="62">
        <f>Feuil4!AN30</f>
        <v>0</v>
      </c>
      <c r="AO30" s="65">
        <f>Feuil4!AO30</f>
        <v>0</v>
      </c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</row>
    <row r="31" spans="1:59">
      <c r="A31" s="11">
        <f>Feuil4!A31</f>
        <v>0</v>
      </c>
      <c r="B31" s="11" t="e">
        <f>Feuil4!B31</f>
        <v>#VALUE!</v>
      </c>
      <c r="C31" s="11">
        <f>Feuil4!C31</f>
        <v>0</v>
      </c>
      <c r="D31" s="11">
        <f>Feuil4!D31</f>
        <v>0</v>
      </c>
      <c r="E31" s="11">
        <f>Feuil4!E31</f>
        <v>0</v>
      </c>
      <c r="F31" s="11">
        <f>Feuil4!F31</f>
        <v>0</v>
      </c>
      <c r="G31" s="11">
        <f>Feuil4!G31</f>
        <v>0</v>
      </c>
      <c r="H31" s="11">
        <f>Feuil4!H31</f>
        <v>0</v>
      </c>
      <c r="I31" s="11">
        <f>Feuil4!I31</f>
        <v>0</v>
      </c>
      <c r="J31" s="11">
        <f>Feuil4!J31</f>
        <v>0</v>
      </c>
      <c r="K31" s="11">
        <f>Feuil4!K31</f>
        <v>0</v>
      </c>
      <c r="L31" s="11">
        <f>Feuil4!L31</f>
        <v>0</v>
      </c>
      <c r="M31" s="11">
        <f>Feuil4!M31</f>
        <v>0</v>
      </c>
      <c r="N31" s="11">
        <f>Feuil4!N31</f>
        <v>0</v>
      </c>
      <c r="O31" s="11">
        <f>Feuil4!O31</f>
        <v>0</v>
      </c>
      <c r="P31" s="11">
        <f>Feuil4!P31</f>
        <v>0</v>
      </c>
      <c r="Q31" s="11">
        <f>Feuil4!Q31</f>
        <v>0</v>
      </c>
      <c r="R31" s="11">
        <f>Feuil4!R31</f>
        <v>0</v>
      </c>
      <c r="S31" s="11">
        <f>Feuil4!S31</f>
        <v>0</v>
      </c>
      <c r="T31" s="11">
        <f>Feuil4!T31</f>
        <v>0</v>
      </c>
      <c r="U31" s="11">
        <f>Feuil4!U31</f>
        <v>0</v>
      </c>
      <c r="V31" s="11">
        <f>Feuil4!V31</f>
        <v>0</v>
      </c>
      <c r="W31" s="11">
        <f>Feuil4!W31</f>
        <v>0</v>
      </c>
      <c r="X31" s="11">
        <f>Feuil4!X31</f>
        <v>0</v>
      </c>
      <c r="Y31" s="11">
        <f>Feuil4!Y31</f>
        <v>0</v>
      </c>
      <c r="Z31" s="11">
        <f>Feuil4!Z31</f>
        <v>0</v>
      </c>
      <c r="AA31" s="11">
        <f>Feuil4!AA31</f>
        <v>0</v>
      </c>
      <c r="AB31" s="11">
        <f>Feuil4!AB31</f>
        <v>0</v>
      </c>
      <c r="AC31" s="11">
        <f>Feuil4!AC31</f>
        <v>0</v>
      </c>
      <c r="AD31" s="11">
        <f>Feuil4!AD31</f>
        <v>0</v>
      </c>
      <c r="AE31" s="11">
        <f>Feuil4!AE31</f>
        <v>0</v>
      </c>
      <c r="AF31" s="11">
        <f>Feuil4!AF31</f>
        <v>0</v>
      </c>
      <c r="AG31" s="11">
        <f>Feuil4!AG31</f>
        <v>0</v>
      </c>
      <c r="AH31" s="11">
        <f>Feuil4!AH31</f>
        <v>0</v>
      </c>
      <c r="AI31" s="11">
        <f>Feuil4!AI31</f>
        <v>0</v>
      </c>
      <c r="AJ31" s="11">
        <f>Feuil4!AJ31</f>
        <v>0</v>
      </c>
      <c r="AK31" s="11">
        <f>Feuil4!AK31</f>
        <v>0</v>
      </c>
      <c r="AL31" s="11">
        <f>Feuil4!AL31</f>
        <v>0</v>
      </c>
      <c r="AM31" s="11">
        <f>Feuil4!AM31</f>
        <v>0</v>
      </c>
      <c r="AN31" s="62">
        <f>Feuil4!AN31</f>
        <v>0</v>
      </c>
      <c r="AO31" s="65">
        <f>Feuil4!AO31</f>
        <v>0</v>
      </c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</row>
    <row r="32" spans="1:59">
      <c r="A32" s="11">
        <f>Feuil4!A32</f>
        <v>0</v>
      </c>
      <c r="B32" s="11" t="e">
        <f>Feuil4!B32</f>
        <v>#VALUE!</v>
      </c>
      <c r="C32" s="11">
        <f>Feuil4!C32</f>
        <v>0</v>
      </c>
      <c r="D32" s="11">
        <f>Feuil4!D32</f>
        <v>0</v>
      </c>
      <c r="E32" s="11">
        <f>Feuil4!E32</f>
        <v>0</v>
      </c>
      <c r="F32" s="11">
        <f>Feuil4!F32</f>
        <v>0</v>
      </c>
      <c r="G32" s="11">
        <f>Feuil4!G32</f>
        <v>0</v>
      </c>
      <c r="H32" s="11">
        <f>Feuil4!H32</f>
        <v>0</v>
      </c>
      <c r="I32" s="11">
        <f>Feuil4!I32</f>
        <v>0</v>
      </c>
      <c r="J32" s="11">
        <f>Feuil4!J32</f>
        <v>0</v>
      </c>
      <c r="K32" s="11">
        <f>Feuil4!K32</f>
        <v>0</v>
      </c>
      <c r="L32" s="11">
        <f>Feuil4!L32</f>
        <v>0</v>
      </c>
      <c r="M32" s="11">
        <f>Feuil4!M32</f>
        <v>0</v>
      </c>
      <c r="N32" s="11">
        <f>Feuil4!N32</f>
        <v>0</v>
      </c>
      <c r="O32" s="11">
        <f>Feuil4!O32</f>
        <v>0</v>
      </c>
      <c r="P32" s="11">
        <f>Feuil4!P32</f>
        <v>0</v>
      </c>
      <c r="Q32" s="11">
        <f>Feuil4!Q32</f>
        <v>0</v>
      </c>
      <c r="R32" s="11">
        <f>Feuil4!R32</f>
        <v>0</v>
      </c>
      <c r="S32" s="11">
        <f>Feuil4!S32</f>
        <v>0</v>
      </c>
      <c r="T32" s="11">
        <f>Feuil4!T32</f>
        <v>0</v>
      </c>
      <c r="U32" s="11">
        <f>Feuil4!U32</f>
        <v>0</v>
      </c>
      <c r="V32" s="11">
        <f>Feuil4!V32</f>
        <v>0</v>
      </c>
      <c r="W32" s="11">
        <f>Feuil4!W32</f>
        <v>0</v>
      </c>
      <c r="X32" s="11">
        <f>Feuil4!X32</f>
        <v>0</v>
      </c>
      <c r="Y32" s="11">
        <f>Feuil4!Y32</f>
        <v>0</v>
      </c>
      <c r="Z32" s="11">
        <f>Feuil4!Z32</f>
        <v>0</v>
      </c>
      <c r="AA32" s="11">
        <f>Feuil4!AA32</f>
        <v>0</v>
      </c>
      <c r="AB32" s="11">
        <f>Feuil4!AB32</f>
        <v>0</v>
      </c>
      <c r="AC32" s="11">
        <f>Feuil4!AC32</f>
        <v>0</v>
      </c>
      <c r="AD32" s="11">
        <f>Feuil4!AD32</f>
        <v>0</v>
      </c>
      <c r="AE32" s="11">
        <f>Feuil4!AE32</f>
        <v>0</v>
      </c>
      <c r="AF32" s="11">
        <f>Feuil4!AF32</f>
        <v>0</v>
      </c>
      <c r="AG32" s="11">
        <f>Feuil4!AG32</f>
        <v>0</v>
      </c>
      <c r="AH32" s="11">
        <f>Feuil4!AH32</f>
        <v>0</v>
      </c>
      <c r="AI32" s="11">
        <f>Feuil4!AI32</f>
        <v>0</v>
      </c>
      <c r="AJ32" s="11">
        <f>Feuil4!AJ32</f>
        <v>0</v>
      </c>
      <c r="AK32" s="11">
        <f>Feuil4!AK32</f>
        <v>0</v>
      </c>
      <c r="AL32" s="11">
        <f>Feuil4!AL32</f>
        <v>0</v>
      </c>
      <c r="AM32" s="11">
        <f>Feuil4!AM32</f>
        <v>0</v>
      </c>
      <c r="AN32" s="62">
        <f>Feuil4!AN32</f>
        <v>0</v>
      </c>
      <c r="AO32" s="65">
        <f>Feuil4!AO32</f>
        <v>0</v>
      </c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</row>
    <row r="33" spans="1:59">
      <c r="A33" s="11">
        <f>Feuil4!A33</f>
        <v>0</v>
      </c>
      <c r="B33" s="11" t="e">
        <f>Feuil4!B33</f>
        <v>#VALUE!</v>
      </c>
      <c r="C33" s="11">
        <f>Feuil4!C33</f>
        <v>0</v>
      </c>
      <c r="D33" s="11">
        <f>Feuil4!D33</f>
        <v>0</v>
      </c>
      <c r="E33" s="11">
        <f>Feuil4!E33</f>
        <v>0</v>
      </c>
      <c r="F33" s="11">
        <f>Feuil4!F33</f>
        <v>0</v>
      </c>
      <c r="G33" s="11">
        <f>Feuil4!G33</f>
        <v>0</v>
      </c>
      <c r="H33" s="11">
        <f>Feuil4!H33</f>
        <v>0</v>
      </c>
      <c r="I33" s="11">
        <f>Feuil4!I33</f>
        <v>0</v>
      </c>
      <c r="J33" s="11">
        <f>Feuil4!J33</f>
        <v>0</v>
      </c>
      <c r="K33" s="11">
        <f>Feuil4!K33</f>
        <v>0</v>
      </c>
      <c r="L33" s="11">
        <f>Feuil4!L33</f>
        <v>0</v>
      </c>
      <c r="M33" s="11">
        <f>Feuil4!M33</f>
        <v>0</v>
      </c>
      <c r="N33" s="11">
        <f>Feuil4!N33</f>
        <v>0</v>
      </c>
      <c r="O33" s="11">
        <f>Feuil4!O33</f>
        <v>0</v>
      </c>
      <c r="P33" s="11">
        <f>Feuil4!P33</f>
        <v>0</v>
      </c>
      <c r="Q33" s="11">
        <f>Feuil4!Q33</f>
        <v>0</v>
      </c>
      <c r="R33" s="11">
        <f>Feuil4!R33</f>
        <v>0</v>
      </c>
      <c r="S33" s="11">
        <f>Feuil4!S33</f>
        <v>0</v>
      </c>
      <c r="T33" s="11">
        <f>Feuil4!T33</f>
        <v>0</v>
      </c>
      <c r="U33" s="11">
        <f>Feuil4!U33</f>
        <v>0</v>
      </c>
      <c r="V33" s="11">
        <f>Feuil4!V33</f>
        <v>0</v>
      </c>
      <c r="W33" s="11">
        <f>Feuil4!W33</f>
        <v>0</v>
      </c>
      <c r="X33" s="11">
        <f>Feuil4!X33</f>
        <v>0</v>
      </c>
      <c r="Y33" s="11">
        <f>Feuil4!Y33</f>
        <v>0</v>
      </c>
      <c r="Z33" s="11">
        <f>Feuil4!Z33</f>
        <v>0</v>
      </c>
      <c r="AA33" s="11">
        <f>Feuil4!AA33</f>
        <v>0</v>
      </c>
      <c r="AB33" s="11">
        <f>Feuil4!AB33</f>
        <v>0</v>
      </c>
      <c r="AC33" s="11">
        <f>Feuil4!AC33</f>
        <v>0</v>
      </c>
      <c r="AD33" s="11">
        <f>Feuil4!AD33</f>
        <v>0</v>
      </c>
      <c r="AE33" s="11">
        <f>Feuil4!AE33</f>
        <v>0</v>
      </c>
      <c r="AF33" s="11">
        <f>Feuil4!AF33</f>
        <v>0</v>
      </c>
      <c r="AG33" s="11">
        <f>Feuil4!AG33</f>
        <v>0</v>
      </c>
      <c r="AH33" s="11">
        <f>Feuil4!AH33</f>
        <v>0</v>
      </c>
      <c r="AI33" s="11">
        <f>Feuil4!AI33</f>
        <v>0</v>
      </c>
      <c r="AJ33" s="11">
        <f>Feuil4!AJ33</f>
        <v>0</v>
      </c>
      <c r="AK33" s="11">
        <f>Feuil4!AK33</f>
        <v>0</v>
      </c>
      <c r="AL33" s="11">
        <f>Feuil4!AL33</f>
        <v>0</v>
      </c>
      <c r="AM33" s="11">
        <f>Feuil4!AM33</f>
        <v>0</v>
      </c>
      <c r="AN33" s="62">
        <f>Feuil4!AN33</f>
        <v>0</v>
      </c>
      <c r="AO33" s="65">
        <f>Feuil4!AO33</f>
        <v>0</v>
      </c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</row>
    <row r="34" spans="1:59">
      <c r="A34" s="11">
        <f>Feuil4!A34</f>
        <v>0</v>
      </c>
      <c r="B34" s="11" t="e">
        <f>Feuil4!B34</f>
        <v>#VALUE!</v>
      </c>
      <c r="C34" s="11">
        <f>Feuil4!C34</f>
        <v>0</v>
      </c>
      <c r="D34" s="11">
        <f>Feuil4!D34</f>
        <v>0</v>
      </c>
      <c r="E34" s="11">
        <f>Feuil4!E34</f>
        <v>0</v>
      </c>
      <c r="F34" s="11">
        <f>Feuil4!F34</f>
        <v>0</v>
      </c>
      <c r="G34" s="11">
        <f>Feuil4!G34</f>
        <v>0</v>
      </c>
      <c r="H34" s="11">
        <f>Feuil4!H34</f>
        <v>0</v>
      </c>
      <c r="I34" s="11">
        <f>Feuil4!I34</f>
        <v>0</v>
      </c>
      <c r="J34" s="11">
        <f>Feuil4!J34</f>
        <v>0</v>
      </c>
      <c r="K34" s="11">
        <f>Feuil4!K34</f>
        <v>0</v>
      </c>
      <c r="L34" s="11">
        <f>Feuil4!L34</f>
        <v>0</v>
      </c>
      <c r="M34" s="11">
        <f>Feuil4!M34</f>
        <v>0</v>
      </c>
      <c r="N34" s="11">
        <f>Feuil4!N34</f>
        <v>0</v>
      </c>
      <c r="O34" s="11">
        <f>Feuil4!O34</f>
        <v>0</v>
      </c>
      <c r="P34" s="11">
        <f>Feuil4!P34</f>
        <v>0</v>
      </c>
      <c r="Q34" s="11">
        <f>Feuil4!Q34</f>
        <v>0</v>
      </c>
      <c r="R34" s="11">
        <f>Feuil4!R34</f>
        <v>0</v>
      </c>
      <c r="S34" s="11">
        <f>Feuil4!S34</f>
        <v>0</v>
      </c>
      <c r="T34" s="11">
        <f>Feuil4!T34</f>
        <v>0</v>
      </c>
      <c r="U34" s="11">
        <f>Feuil4!U34</f>
        <v>0</v>
      </c>
      <c r="V34" s="11">
        <f>Feuil4!V34</f>
        <v>0</v>
      </c>
      <c r="W34" s="11">
        <f>Feuil4!W34</f>
        <v>0</v>
      </c>
      <c r="X34" s="11">
        <f>Feuil4!X34</f>
        <v>0</v>
      </c>
      <c r="Y34" s="11">
        <f>Feuil4!Y34</f>
        <v>0</v>
      </c>
      <c r="Z34" s="11">
        <f>Feuil4!Z34</f>
        <v>0</v>
      </c>
      <c r="AA34" s="11">
        <f>Feuil4!AA34</f>
        <v>0</v>
      </c>
      <c r="AB34" s="11">
        <f>Feuil4!AB34</f>
        <v>0</v>
      </c>
      <c r="AC34" s="11">
        <f>Feuil4!AC34</f>
        <v>0</v>
      </c>
      <c r="AD34" s="11">
        <f>Feuil4!AD34</f>
        <v>0</v>
      </c>
      <c r="AE34" s="11">
        <f>Feuil4!AE34</f>
        <v>0</v>
      </c>
      <c r="AF34" s="11">
        <f>Feuil4!AF34</f>
        <v>0</v>
      </c>
      <c r="AG34" s="11">
        <f>Feuil4!AG34</f>
        <v>0</v>
      </c>
      <c r="AH34" s="11">
        <f>Feuil4!AH34</f>
        <v>0</v>
      </c>
      <c r="AI34" s="11">
        <f>Feuil4!AI34</f>
        <v>0</v>
      </c>
      <c r="AJ34" s="11">
        <f>Feuil4!AJ34</f>
        <v>0</v>
      </c>
      <c r="AK34" s="11">
        <f>Feuil4!AK34</f>
        <v>0</v>
      </c>
      <c r="AL34" s="11">
        <f>Feuil4!AL34</f>
        <v>0</v>
      </c>
      <c r="AM34" s="11">
        <f>Feuil4!AM34</f>
        <v>0</v>
      </c>
      <c r="AN34" s="62">
        <f>Feuil4!AN34</f>
        <v>0</v>
      </c>
      <c r="AO34" s="65">
        <f>Feuil4!AO34</f>
        <v>0</v>
      </c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</row>
    <row r="35" spans="1:59">
      <c r="A35" s="11">
        <f>Feuil4!A35</f>
        <v>0</v>
      </c>
      <c r="B35" s="11" t="e">
        <f>Feuil4!B35</f>
        <v>#VALUE!</v>
      </c>
      <c r="C35" s="11">
        <f>Feuil4!C35</f>
        <v>0</v>
      </c>
      <c r="D35" s="11">
        <f>Feuil4!D35</f>
        <v>0</v>
      </c>
      <c r="E35" s="11">
        <f>Feuil4!E35</f>
        <v>0</v>
      </c>
      <c r="F35" s="11">
        <f>Feuil4!F35</f>
        <v>0</v>
      </c>
      <c r="G35" s="11">
        <f>Feuil4!G35</f>
        <v>0</v>
      </c>
      <c r="H35" s="11">
        <f>Feuil4!H35</f>
        <v>0</v>
      </c>
      <c r="I35" s="11">
        <f>Feuil4!I35</f>
        <v>0</v>
      </c>
      <c r="J35" s="11">
        <f>Feuil4!J35</f>
        <v>0</v>
      </c>
      <c r="K35" s="11">
        <f>Feuil4!K35</f>
        <v>0</v>
      </c>
      <c r="L35" s="11">
        <f>Feuil4!L35</f>
        <v>0</v>
      </c>
      <c r="M35" s="11">
        <f>Feuil4!M35</f>
        <v>0</v>
      </c>
      <c r="N35" s="11">
        <f>Feuil4!N35</f>
        <v>0</v>
      </c>
      <c r="O35" s="11">
        <f>Feuil4!O35</f>
        <v>0</v>
      </c>
      <c r="P35" s="11">
        <f>Feuil4!P35</f>
        <v>0</v>
      </c>
      <c r="Q35" s="11">
        <f>Feuil4!Q35</f>
        <v>0</v>
      </c>
      <c r="R35" s="11">
        <f>Feuil4!R35</f>
        <v>0</v>
      </c>
      <c r="S35" s="11">
        <f>Feuil4!S35</f>
        <v>0</v>
      </c>
      <c r="T35" s="11">
        <f>Feuil4!T35</f>
        <v>0</v>
      </c>
      <c r="U35" s="11">
        <f>Feuil4!U35</f>
        <v>0</v>
      </c>
      <c r="V35" s="11">
        <f>Feuil4!V35</f>
        <v>0</v>
      </c>
      <c r="W35" s="11">
        <f>Feuil4!W35</f>
        <v>0</v>
      </c>
      <c r="X35" s="11">
        <f>Feuil4!X35</f>
        <v>0</v>
      </c>
      <c r="Y35" s="11">
        <f>Feuil4!Y35</f>
        <v>0</v>
      </c>
      <c r="Z35" s="11">
        <f>Feuil4!Z35</f>
        <v>0</v>
      </c>
      <c r="AA35" s="11">
        <f>Feuil4!AA35</f>
        <v>0</v>
      </c>
      <c r="AB35" s="11">
        <f>Feuil4!AB35</f>
        <v>0</v>
      </c>
      <c r="AC35" s="11">
        <f>Feuil4!AC35</f>
        <v>0</v>
      </c>
      <c r="AD35" s="11">
        <f>Feuil4!AD35</f>
        <v>0</v>
      </c>
      <c r="AE35" s="11">
        <f>Feuil4!AE35</f>
        <v>0</v>
      </c>
      <c r="AF35" s="11">
        <f>Feuil4!AF35</f>
        <v>0</v>
      </c>
      <c r="AG35" s="11">
        <f>Feuil4!AG35</f>
        <v>0</v>
      </c>
      <c r="AH35" s="11">
        <f>Feuil4!AH35</f>
        <v>0</v>
      </c>
      <c r="AI35" s="11">
        <f>Feuil4!AI35</f>
        <v>0</v>
      </c>
      <c r="AJ35" s="11">
        <f>Feuil4!AJ35</f>
        <v>0</v>
      </c>
      <c r="AK35" s="11">
        <f>Feuil4!AK35</f>
        <v>0</v>
      </c>
      <c r="AL35" s="11">
        <f>Feuil4!AL35</f>
        <v>0</v>
      </c>
      <c r="AM35" s="11">
        <f>Feuil4!AM35</f>
        <v>0</v>
      </c>
      <c r="AN35" s="62">
        <f>Feuil4!AN35</f>
        <v>0</v>
      </c>
      <c r="AO35" s="65">
        <f>Feuil4!AO35</f>
        <v>0</v>
      </c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</row>
    <row r="36" spans="1:59">
      <c r="A36" s="11">
        <f>Feuil4!A36</f>
        <v>0</v>
      </c>
      <c r="B36" s="11" t="e">
        <f>Feuil4!B36</f>
        <v>#VALUE!</v>
      </c>
      <c r="C36" s="11">
        <f>Feuil4!C36</f>
        <v>0</v>
      </c>
      <c r="D36" s="11">
        <f>Feuil4!D36</f>
        <v>0</v>
      </c>
      <c r="E36" s="11">
        <f>Feuil4!E36</f>
        <v>0</v>
      </c>
      <c r="F36" s="11">
        <f>Feuil4!F36</f>
        <v>0</v>
      </c>
      <c r="G36" s="11">
        <f>Feuil4!G36</f>
        <v>0</v>
      </c>
      <c r="H36" s="11">
        <f>Feuil4!H36</f>
        <v>0</v>
      </c>
      <c r="I36" s="11">
        <f>Feuil4!I36</f>
        <v>0</v>
      </c>
      <c r="J36" s="11">
        <f>Feuil4!J36</f>
        <v>0</v>
      </c>
      <c r="K36" s="11">
        <f>Feuil4!K36</f>
        <v>0</v>
      </c>
      <c r="L36" s="11">
        <f>Feuil4!L36</f>
        <v>0</v>
      </c>
      <c r="M36" s="11">
        <f>Feuil4!M36</f>
        <v>0</v>
      </c>
      <c r="N36" s="11">
        <f>Feuil4!N36</f>
        <v>0</v>
      </c>
      <c r="O36" s="11">
        <f>Feuil4!O36</f>
        <v>0</v>
      </c>
      <c r="P36" s="11">
        <f>Feuil4!P36</f>
        <v>0</v>
      </c>
      <c r="Q36" s="11">
        <f>Feuil4!Q36</f>
        <v>0</v>
      </c>
      <c r="R36" s="11">
        <f>Feuil4!R36</f>
        <v>0</v>
      </c>
      <c r="S36" s="11">
        <f>Feuil4!S36</f>
        <v>0</v>
      </c>
      <c r="T36" s="11">
        <f>Feuil4!T36</f>
        <v>0</v>
      </c>
      <c r="U36" s="11">
        <f>Feuil4!U36</f>
        <v>0</v>
      </c>
      <c r="V36" s="11">
        <f>Feuil4!V36</f>
        <v>0</v>
      </c>
      <c r="W36" s="11">
        <f>Feuil4!W36</f>
        <v>0</v>
      </c>
      <c r="X36" s="11">
        <f>Feuil4!X36</f>
        <v>0</v>
      </c>
      <c r="Y36" s="11">
        <f>Feuil4!Y36</f>
        <v>0</v>
      </c>
      <c r="Z36" s="11">
        <f>Feuil4!Z36</f>
        <v>0</v>
      </c>
      <c r="AA36" s="11">
        <f>Feuil4!AA36</f>
        <v>0</v>
      </c>
      <c r="AB36" s="11">
        <f>Feuil4!AB36</f>
        <v>0</v>
      </c>
      <c r="AC36" s="11">
        <f>Feuil4!AC36</f>
        <v>0</v>
      </c>
      <c r="AD36" s="11">
        <f>Feuil4!AD36</f>
        <v>0</v>
      </c>
      <c r="AE36" s="11">
        <f>Feuil4!AE36</f>
        <v>0</v>
      </c>
      <c r="AF36" s="11">
        <f>Feuil4!AF36</f>
        <v>0</v>
      </c>
      <c r="AG36" s="11">
        <f>Feuil4!AG36</f>
        <v>0</v>
      </c>
      <c r="AH36" s="11">
        <f>Feuil4!AH36</f>
        <v>0</v>
      </c>
      <c r="AI36" s="11">
        <f>Feuil4!AI36</f>
        <v>0</v>
      </c>
      <c r="AJ36" s="11">
        <f>Feuil4!AJ36</f>
        <v>0</v>
      </c>
      <c r="AK36" s="11">
        <f>Feuil4!AK36</f>
        <v>0</v>
      </c>
      <c r="AL36" s="11">
        <f>Feuil4!AL36</f>
        <v>0</v>
      </c>
      <c r="AM36" s="11">
        <f>Feuil4!AM36</f>
        <v>0</v>
      </c>
      <c r="AN36" s="62">
        <f>Feuil4!AN36</f>
        <v>0</v>
      </c>
      <c r="AO36" s="65">
        <f>Feuil4!AO36</f>
        <v>0</v>
      </c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</row>
    <row r="37" spans="1:59">
      <c r="A37" s="11">
        <f>Feuil4!A37</f>
        <v>0</v>
      </c>
      <c r="B37" s="11" t="e">
        <f>Feuil4!B37</f>
        <v>#VALUE!</v>
      </c>
      <c r="C37" s="11">
        <f>Feuil4!C37</f>
        <v>0</v>
      </c>
      <c r="D37" s="11">
        <f>Feuil4!D37</f>
        <v>0</v>
      </c>
      <c r="E37" s="11">
        <f>Feuil4!E37</f>
        <v>0</v>
      </c>
      <c r="F37" s="11">
        <f>Feuil4!F37</f>
        <v>0</v>
      </c>
      <c r="G37" s="11">
        <f>Feuil4!G37</f>
        <v>0</v>
      </c>
      <c r="H37" s="11">
        <f>Feuil4!H37</f>
        <v>0</v>
      </c>
      <c r="I37" s="11">
        <f>Feuil4!I37</f>
        <v>0</v>
      </c>
      <c r="J37" s="11">
        <f>Feuil4!J37</f>
        <v>0</v>
      </c>
      <c r="K37" s="11">
        <f>Feuil4!K37</f>
        <v>0</v>
      </c>
      <c r="L37" s="11">
        <f>Feuil4!L37</f>
        <v>0</v>
      </c>
      <c r="M37" s="11">
        <f>Feuil4!M37</f>
        <v>0</v>
      </c>
      <c r="N37" s="11">
        <f>Feuil4!N37</f>
        <v>0</v>
      </c>
      <c r="O37" s="11">
        <f>Feuil4!O37</f>
        <v>0</v>
      </c>
      <c r="P37" s="11">
        <f>Feuil4!P37</f>
        <v>0</v>
      </c>
      <c r="Q37" s="11">
        <f>Feuil4!Q37</f>
        <v>0</v>
      </c>
      <c r="R37" s="11">
        <f>Feuil4!R37</f>
        <v>0</v>
      </c>
      <c r="S37" s="11">
        <f>Feuil4!S37</f>
        <v>0</v>
      </c>
      <c r="T37" s="11">
        <f>Feuil4!T37</f>
        <v>0</v>
      </c>
      <c r="U37" s="11">
        <f>Feuil4!U37</f>
        <v>0</v>
      </c>
      <c r="V37" s="11">
        <f>Feuil4!V37</f>
        <v>0</v>
      </c>
      <c r="W37" s="11">
        <f>Feuil4!W37</f>
        <v>0</v>
      </c>
      <c r="X37" s="11">
        <f>Feuil4!X37</f>
        <v>0</v>
      </c>
      <c r="Y37" s="11">
        <f>Feuil4!Y37</f>
        <v>0</v>
      </c>
      <c r="Z37" s="11">
        <f>Feuil4!Z37</f>
        <v>0</v>
      </c>
      <c r="AA37" s="11">
        <f>Feuil4!AA37</f>
        <v>0</v>
      </c>
      <c r="AB37" s="11">
        <f>Feuil4!AB37</f>
        <v>0</v>
      </c>
      <c r="AC37" s="11">
        <f>Feuil4!AC37</f>
        <v>0</v>
      </c>
      <c r="AD37" s="11">
        <f>Feuil4!AD37</f>
        <v>0</v>
      </c>
      <c r="AE37" s="11">
        <f>Feuil4!AE37</f>
        <v>0</v>
      </c>
      <c r="AF37" s="11">
        <f>Feuil4!AF37</f>
        <v>0</v>
      </c>
      <c r="AG37" s="11">
        <f>Feuil4!AG37</f>
        <v>0</v>
      </c>
      <c r="AH37" s="11">
        <f>Feuil4!AH37</f>
        <v>0</v>
      </c>
      <c r="AI37" s="11">
        <f>Feuil4!AI37</f>
        <v>0</v>
      </c>
      <c r="AJ37" s="11">
        <f>Feuil4!AJ37</f>
        <v>0</v>
      </c>
      <c r="AK37" s="11">
        <f>Feuil4!AK37</f>
        <v>0</v>
      </c>
      <c r="AL37" s="11">
        <f>Feuil4!AL37</f>
        <v>0</v>
      </c>
      <c r="AM37" s="11">
        <f>Feuil4!AM37</f>
        <v>0</v>
      </c>
      <c r="AN37" s="62">
        <f>Feuil4!AN37</f>
        <v>0</v>
      </c>
      <c r="AO37" s="65">
        <f>Feuil4!AO37</f>
        <v>0</v>
      </c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</row>
    <row r="38" spans="1:59">
      <c r="A38" s="11">
        <f>Feuil4!A38</f>
        <v>0</v>
      </c>
      <c r="B38" s="11" t="e">
        <f>Feuil4!B38</f>
        <v>#VALUE!</v>
      </c>
      <c r="C38" s="11">
        <f>Feuil4!C38</f>
        <v>0</v>
      </c>
      <c r="D38" s="11">
        <f>Feuil4!D38</f>
        <v>0</v>
      </c>
      <c r="E38" s="11">
        <f>Feuil4!E38</f>
        <v>0</v>
      </c>
      <c r="F38" s="11">
        <f>Feuil4!F38</f>
        <v>0</v>
      </c>
      <c r="G38" s="11">
        <f>Feuil4!G38</f>
        <v>0</v>
      </c>
      <c r="H38" s="11">
        <f>Feuil4!H38</f>
        <v>0</v>
      </c>
      <c r="I38" s="11">
        <f>Feuil4!I38</f>
        <v>0</v>
      </c>
      <c r="J38" s="11">
        <f>Feuil4!J38</f>
        <v>0</v>
      </c>
      <c r="K38" s="11">
        <f>Feuil4!K38</f>
        <v>0</v>
      </c>
      <c r="L38" s="11">
        <f>Feuil4!L38</f>
        <v>0</v>
      </c>
      <c r="M38" s="11">
        <f>Feuil4!M38</f>
        <v>0</v>
      </c>
      <c r="N38" s="11">
        <f>Feuil4!N38</f>
        <v>0</v>
      </c>
      <c r="O38" s="11">
        <f>Feuil4!O38</f>
        <v>0</v>
      </c>
      <c r="P38" s="11">
        <f>Feuil4!P38</f>
        <v>0</v>
      </c>
      <c r="Q38" s="11">
        <f>Feuil4!Q38</f>
        <v>0</v>
      </c>
      <c r="R38" s="11">
        <f>Feuil4!R38</f>
        <v>0</v>
      </c>
      <c r="S38" s="11">
        <f>Feuil4!S38</f>
        <v>0</v>
      </c>
      <c r="T38" s="11">
        <f>Feuil4!T38</f>
        <v>0</v>
      </c>
      <c r="U38" s="11">
        <f>Feuil4!U38</f>
        <v>0</v>
      </c>
      <c r="V38" s="11">
        <f>Feuil4!V38</f>
        <v>0</v>
      </c>
      <c r="W38" s="11">
        <f>Feuil4!W38</f>
        <v>0</v>
      </c>
      <c r="X38" s="11">
        <f>Feuil4!X38</f>
        <v>0</v>
      </c>
      <c r="Y38" s="11">
        <f>Feuil4!Y38</f>
        <v>0</v>
      </c>
      <c r="Z38" s="11">
        <f>Feuil4!Z38</f>
        <v>0</v>
      </c>
      <c r="AA38" s="11">
        <f>Feuil4!AA38</f>
        <v>0</v>
      </c>
      <c r="AB38" s="11">
        <f>Feuil4!AB38</f>
        <v>0</v>
      </c>
      <c r="AC38" s="11">
        <f>Feuil4!AC38</f>
        <v>0</v>
      </c>
      <c r="AD38" s="11">
        <f>Feuil4!AD38</f>
        <v>0</v>
      </c>
      <c r="AE38" s="11">
        <f>Feuil4!AE38</f>
        <v>0</v>
      </c>
      <c r="AF38" s="11">
        <f>Feuil4!AF38</f>
        <v>0</v>
      </c>
      <c r="AG38" s="11">
        <f>Feuil4!AG38</f>
        <v>0</v>
      </c>
      <c r="AH38" s="11">
        <f>Feuil4!AH38</f>
        <v>0</v>
      </c>
      <c r="AI38" s="11">
        <f>Feuil4!AI38</f>
        <v>0</v>
      </c>
      <c r="AJ38" s="11">
        <f>Feuil4!AJ38</f>
        <v>0</v>
      </c>
      <c r="AK38" s="11">
        <f>Feuil4!AK38</f>
        <v>0</v>
      </c>
      <c r="AL38" s="11">
        <f>Feuil4!AL38</f>
        <v>0</v>
      </c>
      <c r="AM38" s="11">
        <f>Feuil4!AM38</f>
        <v>0</v>
      </c>
      <c r="AN38" s="62">
        <f>Feuil4!AN38</f>
        <v>0</v>
      </c>
      <c r="AO38" s="65">
        <f>Feuil4!AO38</f>
        <v>0</v>
      </c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</row>
    <row r="39" spans="1:59">
      <c r="A39" s="11">
        <f>Feuil4!A39</f>
        <v>0</v>
      </c>
      <c r="B39" s="11" t="e">
        <f>Feuil4!B39</f>
        <v>#VALUE!</v>
      </c>
      <c r="C39" s="11">
        <f>Feuil4!C39</f>
        <v>0</v>
      </c>
      <c r="D39" s="11">
        <f>Feuil4!D39</f>
        <v>0</v>
      </c>
      <c r="E39" s="11">
        <f>Feuil4!E39</f>
        <v>0</v>
      </c>
      <c r="F39" s="11">
        <f>Feuil4!F39</f>
        <v>0</v>
      </c>
      <c r="G39" s="11">
        <f>Feuil4!G39</f>
        <v>0</v>
      </c>
      <c r="H39" s="11">
        <f>Feuil4!H39</f>
        <v>0</v>
      </c>
      <c r="I39" s="11">
        <f>Feuil4!I39</f>
        <v>0</v>
      </c>
      <c r="J39" s="11">
        <f>Feuil4!J39</f>
        <v>0</v>
      </c>
      <c r="K39" s="11">
        <f>Feuil4!K39</f>
        <v>0</v>
      </c>
      <c r="L39" s="11">
        <f>Feuil4!L39</f>
        <v>0</v>
      </c>
      <c r="M39" s="11">
        <f>Feuil4!M39</f>
        <v>0</v>
      </c>
      <c r="N39" s="11">
        <f>Feuil4!N39</f>
        <v>0</v>
      </c>
      <c r="O39" s="11">
        <f>Feuil4!O39</f>
        <v>0</v>
      </c>
      <c r="P39" s="11">
        <f>Feuil4!P39</f>
        <v>0</v>
      </c>
      <c r="Q39" s="11">
        <f>Feuil4!Q39</f>
        <v>0</v>
      </c>
      <c r="R39" s="11">
        <f>Feuil4!R39</f>
        <v>0</v>
      </c>
      <c r="S39" s="11">
        <f>Feuil4!S39</f>
        <v>0</v>
      </c>
      <c r="T39" s="11">
        <f>Feuil4!T39</f>
        <v>0</v>
      </c>
      <c r="U39" s="11">
        <f>Feuil4!U39</f>
        <v>0</v>
      </c>
      <c r="V39" s="11">
        <f>Feuil4!V39</f>
        <v>0</v>
      </c>
      <c r="W39" s="11">
        <f>Feuil4!W39</f>
        <v>0</v>
      </c>
      <c r="X39" s="11">
        <f>Feuil4!X39</f>
        <v>0</v>
      </c>
      <c r="Y39" s="11">
        <f>Feuil4!Y39</f>
        <v>0</v>
      </c>
      <c r="Z39" s="11">
        <f>Feuil4!Z39</f>
        <v>0</v>
      </c>
      <c r="AA39" s="11">
        <f>Feuil4!AA39</f>
        <v>0</v>
      </c>
      <c r="AB39" s="11">
        <f>Feuil4!AB39</f>
        <v>0</v>
      </c>
      <c r="AC39" s="11">
        <f>Feuil4!AC39</f>
        <v>0</v>
      </c>
      <c r="AD39" s="11">
        <f>Feuil4!AD39</f>
        <v>0</v>
      </c>
      <c r="AE39" s="11">
        <f>Feuil4!AE39</f>
        <v>0</v>
      </c>
      <c r="AF39" s="11">
        <f>Feuil4!AF39</f>
        <v>0</v>
      </c>
      <c r="AG39" s="11">
        <f>Feuil4!AG39</f>
        <v>0</v>
      </c>
      <c r="AH39" s="11">
        <f>Feuil4!AH39</f>
        <v>0</v>
      </c>
      <c r="AI39" s="11">
        <f>Feuil4!AI39</f>
        <v>0</v>
      </c>
      <c r="AJ39" s="11">
        <f>Feuil4!AJ39</f>
        <v>0</v>
      </c>
      <c r="AK39" s="11">
        <f>Feuil4!AK39</f>
        <v>0</v>
      </c>
      <c r="AL39" s="11">
        <f>Feuil4!AL39</f>
        <v>0</v>
      </c>
      <c r="AM39" s="11">
        <f>Feuil4!AM39</f>
        <v>0</v>
      </c>
      <c r="AN39" s="62">
        <f>Feuil4!AN39</f>
        <v>0</v>
      </c>
      <c r="AO39" s="65">
        <f>Feuil4!AO39</f>
        <v>0</v>
      </c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</row>
    <row r="40" spans="1:59">
      <c r="A40" s="11">
        <f>Feuil4!A40</f>
        <v>0</v>
      </c>
      <c r="B40" s="11" t="e">
        <f>Feuil4!B40</f>
        <v>#VALUE!</v>
      </c>
      <c r="C40" s="11">
        <f>Feuil4!C40</f>
        <v>0</v>
      </c>
      <c r="D40" s="11">
        <f>Feuil4!D40</f>
        <v>0</v>
      </c>
      <c r="E40" s="11">
        <f>Feuil4!E40</f>
        <v>0</v>
      </c>
      <c r="F40" s="11">
        <f>Feuil4!F40</f>
        <v>0</v>
      </c>
      <c r="G40" s="11">
        <f>Feuil4!G40</f>
        <v>0</v>
      </c>
      <c r="H40" s="11">
        <f>Feuil4!H40</f>
        <v>0</v>
      </c>
      <c r="I40" s="11">
        <f>Feuil4!I40</f>
        <v>0</v>
      </c>
      <c r="J40" s="11">
        <f>Feuil4!J40</f>
        <v>0</v>
      </c>
      <c r="K40" s="11">
        <f>Feuil4!K40</f>
        <v>0</v>
      </c>
      <c r="L40" s="11">
        <f>Feuil4!L40</f>
        <v>0</v>
      </c>
      <c r="M40" s="11">
        <f>Feuil4!M40</f>
        <v>0</v>
      </c>
      <c r="N40" s="11">
        <f>Feuil4!N40</f>
        <v>0</v>
      </c>
      <c r="O40" s="11">
        <f>Feuil4!O40</f>
        <v>0</v>
      </c>
      <c r="P40" s="11">
        <f>Feuil4!P40</f>
        <v>0</v>
      </c>
      <c r="Q40" s="11">
        <f>Feuil4!Q40</f>
        <v>0</v>
      </c>
      <c r="R40" s="11">
        <f>Feuil4!R40</f>
        <v>0</v>
      </c>
      <c r="S40" s="11">
        <f>Feuil4!S40</f>
        <v>0</v>
      </c>
      <c r="T40" s="11">
        <f>Feuil4!T40</f>
        <v>0</v>
      </c>
      <c r="U40" s="11">
        <f>Feuil4!U40</f>
        <v>0</v>
      </c>
      <c r="V40" s="11">
        <f>Feuil4!V40</f>
        <v>0</v>
      </c>
      <c r="W40" s="11">
        <f>Feuil4!W40</f>
        <v>0</v>
      </c>
      <c r="X40" s="11">
        <f>Feuil4!X40</f>
        <v>0</v>
      </c>
      <c r="Y40" s="11">
        <f>Feuil4!Y40</f>
        <v>0</v>
      </c>
      <c r="Z40" s="11">
        <f>Feuil4!Z40</f>
        <v>0</v>
      </c>
      <c r="AA40" s="11">
        <f>Feuil4!AA40</f>
        <v>0</v>
      </c>
      <c r="AB40" s="11">
        <f>Feuil4!AB40</f>
        <v>0</v>
      </c>
      <c r="AC40" s="11">
        <f>Feuil4!AC40</f>
        <v>0</v>
      </c>
      <c r="AD40" s="11">
        <f>Feuil4!AD40</f>
        <v>0</v>
      </c>
      <c r="AE40" s="11">
        <f>Feuil4!AE40</f>
        <v>0</v>
      </c>
      <c r="AF40" s="11">
        <f>Feuil4!AF40</f>
        <v>0</v>
      </c>
      <c r="AG40" s="11">
        <f>Feuil4!AG40</f>
        <v>0</v>
      </c>
      <c r="AH40" s="11">
        <f>Feuil4!AH40</f>
        <v>0</v>
      </c>
      <c r="AI40" s="11">
        <f>Feuil4!AI40</f>
        <v>0</v>
      </c>
      <c r="AJ40" s="11">
        <f>Feuil4!AJ40</f>
        <v>0</v>
      </c>
      <c r="AK40" s="11">
        <f>Feuil4!AK40</f>
        <v>0</v>
      </c>
      <c r="AL40" s="11">
        <f>Feuil4!AL40</f>
        <v>0</v>
      </c>
      <c r="AM40" s="11">
        <f>Feuil4!AM40</f>
        <v>0</v>
      </c>
      <c r="AN40" s="62">
        <f>Feuil4!AN40</f>
        <v>0</v>
      </c>
      <c r="AO40" s="65">
        <f>Feuil4!AO40</f>
        <v>0</v>
      </c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</row>
    <row r="41" spans="1:59">
      <c r="A41" s="11">
        <f>Feuil4!A41</f>
        <v>0</v>
      </c>
      <c r="B41" s="11" t="e">
        <f>Feuil4!B41</f>
        <v>#VALUE!</v>
      </c>
      <c r="C41" s="11">
        <f>Feuil4!C41</f>
        <v>0</v>
      </c>
      <c r="D41" s="11">
        <f>Feuil4!D41</f>
        <v>0</v>
      </c>
      <c r="E41" s="11">
        <f>Feuil4!E41</f>
        <v>0</v>
      </c>
      <c r="F41" s="11">
        <f>Feuil4!F41</f>
        <v>0</v>
      </c>
      <c r="G41" s="11">
        <f>Feuil4!G41</f>
        <v>0</v>
      </c>
      <c r="H41" s="11">
        <f>Feuil4!H41</f>
        <v>0</v>
      </c>
      <c r="I41" s="11">
        <f>Feuil4!I41</f>
        <v>0</v>
      </c>
      <c r="J41" s="11">
        <f>Feuil4!J41</f>
        <v>0</v>
      </c>
      <c r="K41" s="11">
        <f>Feuil4!K41</f>
        <v>0</v>
      </c>
      <c r="L41" s="11">
        <f>Feuil4!L41</f>
        <v>0</v>
      </c>
      <c r="M41" s="11">
        <f>Feuil4!M41</f>
        <v>0</v>
      </c>
      <c r="N41" s="11">
        <f>Feuil4!N41</f>
        <v>0</v>
      </c>
      <c r="O41" s="11">
        <f>Feuil4!O41</f>
        <v>0</v>
      </c>
      <c r="P41" s="11">
        <f>Feuil4!P41</f>
        <v>0</v>
      </c>
      <c r="Q41" s="11">
        <f>Feuil4!Q41</f>
        <v>0</v>
      </c>
      <c r="R41" s="11">
        <f>Feuil4!R41</f>
        <v>0</v>
      </c>
      <c r="S41" s="11">
        <f>Feuil4!S41</f>
        <v>0</v>
      </c>
      <c r="T41" s="11">
        <f>Feuil4!T41</f>
        <v>0</v>
      </c>
      <c r="U41" s="11">
        <f>Feuil4!U41</f>
        <v>0</v>
      </c>
      <c r="V41" s="11">
        <f>Feuil4!V41</f>
        <v>0</v>
      </c>
      <c r="W41" s="11">
        <f>Feuil4!W41</f>
        <v>0</v>
      </c>
      <c r="X41" s="11">
        <f>Feuil4!X41</f>
        <v>0</v>
      </c>
      <c r="Y41" s="11">
        <f>Feuil4!Y41</f>
        <v>0</v>
      </c>
      <c r="Z41" s="11">
        <f>Feuil4!Z41</f>
        <v>0</v>
      </c>
      <c r="AA41" s="11">
        <f>Feuil4!AA41</f>
        <v>0</v>
      </c>
      <c r="AB41" s="11">
        <f>Feuil4!AB41</f>
        <v>0</v>
      </c>
      <c r="AC41" s="11">
        <f>Feuil4!AC41</f>
        <v>0</v>
      </c>
      <c r="AD41" s="11">
        <f>Feuil4!AD41</f>
        <v>0</v>
      </c>
      <c r="AE41" s="11">
        <f>Feuil4!AE41</f>
        <v>0</v>
      </c>
      <c r="AF41" s="11">
        <f>Feuil4!AF41</f>
        <v>0</v>
      </c>
      <c r="AG41" s="11">
        <f>Feuil4!AG41</f>
        <v>0</v>
      </c>
      <c r="AH41" s="11">
        <f>Feuil4!AH41</f>
        <v>0</v>
      </c>
      <c r="AI41" s="11">
        <f>Feuil4!AI41</f>
        <v>0</v>
      </c>
      <c r="AJ41" s="11">
        <f>Feuil4!AJ41</f>
        <v>0</v>
      </c>
      <c r="AK41" s="11">
        <f>Feuil4!AK41</f>
        <v>0</v>
      </c>
      <c r="AL41" s="11">
        <f>Feuil4!AL41</f>
        <v>0</v>
      </c>
      <c r="AM41" s="11">
        <f>Feuil4!AM41</f>
        <v>0</v>
      </c>
      <c r="AN41" s="62">
        <f>Feuil4!AN41</f>
        <v>0</v>
      </c>
      <c r="AO41" s="65">
        <f>Feuil4!AO41</f>
        <v>0</v>
      </c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</row>
    <row r="42" spans="1:59">
      <c r="A42" s="11">
        <f>Feuil4!A42</f>
        <v>0</v>
      </c>
      <c r="B42" s="11" t="e">
        <f>Feuil4!B42</f>
        <v>#VALUE!</v>
      </c>
      <c r="C42" s="11">
        <f>Feuil4!C42</f>
        <v>0</v>
      </c>
      <c r="D42" s="11">
        <f>Feuil4!D42</f>
        <v>0</v>
      </c>
      <c r="E42" s="11">
        <f>Feuil4!E42</f>
        <v>0</v>
      </c>
      <c r="F42" s="11">
        <f>Feuil4!F42</f>
        <v>0</v>
      </c>
      <c r="G42" s="11">
        <f>Feuil4!G42</f>
        <v>0</v>
      </c>
      <c r="H42" s="11">
        <f>Feuil4!H42</f>
        <v>0</v>
      </c>
      <c r="I42" s="11">
        <f>Feuil4!I42</f>
        <v>0</v>
      </c>
      <c r="J42" s="11">
        <f>Feuil4!J42</f>
        <v>0</v>
      </c>
      <c r="K42" s="11">
        <f>Feuil4!K42</f>
        <v>0</v>
      </c>
      <c r="L42" s="11">
        <f>Feuil4!L42</f>
        <v>0</v>
      </c>
      <c r="M42" s="11">
        <f>Feuil4!M42</f>
        <v>0</v>
      </c>
      <c r="N42" s="11">
        <f>Feuil4!N42</f>
        <v>0</v>
      </c>
      <c r="O42" s="11">
        <f>Feuil4!O42</f>
        <v>0</v>
      </c>
      <c r="P42" s="11">
        <f>Feuil4!P42</f>
        <v>0</v>
      </c>
      <c r="Q42" s="11">
        <f>Feuil4!Q42</f>
        <v>0</v>
      </c>
      <c r="R42" s="11">
        <f>Feuil4!R42</f>
        <v>0</v>
      </c>
      <c r="S42" s="11">
        <f>Feuil4!S42</f>
        <v>0</v>
      </c>
      <c r="T42" s="11">
        <f>Feuil4!T42</f>
        <v>0</v>
      </c>
      <c r="U42" s="11">
        <f>Feuil4!U42</f>
        <v>0</v>
      </c>
      <c r="V42" s="11">
        <f>Feuil4!V42</f>
        <v>0</v>
      </c>
      <c r="W42" s="11">
        <f>Feuil4!W42</f>
        <v>0</v>
      </c>
      <c r="X42" s="11">
        <f>Feuil4!X42</f>
        <v>0</v>
      </c>
      <c r="Y42" s="11">
        <f>Feuil4!Y42</f>
        <v>0</v>
      </c>
      <c r="Z42" s="11">
        <f>Feuil4!Z42</f>
        <v>0</v>
      </c>
      <c r="AA42" s="11">
        <f>Feuil4!AA42</f>
        <v>0</v>
      </c>
      <c r="AB42" s="11">
        <f>Feuil4!AB42</f>
        <v>0</v>
      </c>
      <c r="AC42" s="11">
        <f>Feuil4!AC42</f>
        <v>0</v>
      </c>
      <c r="AD42" s="11">
        <f>Feuil4!AD42</f>
        <v>0</v>
      </c>
      <c r="AE42" s="11">
        <f>Feuil4!AE42</f>
        <v>0</v>
      </c>
      <c r="AF42" s="11">
        <f>Feuil4!AF42</f>
        <v>0</v>
      </c>
      <c r="AG42" s="11">
        <f>Feuil4!AG42</f>
        <v>0</v>
      </c>
      <c r="AH42" s="11">
        <f>Feuil4!AH42</f>
        <v>0</v>
      </c>
      <c r="AI42" s="11">
        <f>Feuil4!AI42</f>
        <v>0</v>
      </c>
      <c r="AJ42" s="11">
        <f>Feuil4!AJ42</f>
        <v>0</v>
      </c>
      <c r="AK42" s="11">
        <f>Feuil4!AK42</f>
        <v>0</v>
      </c>
      <c r="AL42" s="11">
        <f>Feuil4!AL42</f>
        <v>0</v>
      </c>
      <c r="AM42" s="11">
        <f>Feuil4!AM42</f>
        <v>0</v>
      </c>
      <c r="AN42" s="62">
        <f>Feuil4!AN42</f>
        <v>0</v>
      </c>
      <c r="AO42" s="65">
        <f>Feuil4!AO42</f>
        <v>0</v>
      </c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</row>
    <row r="43" spans="1:59">
      <c r="A43" s="11">
        <f>Feuil4!A43</f>
        <v>0</v>
      </c>
      <c r="B43" s="11" t="e">
        <f>Feuil4!B43</f>
        <v>#VALUE!</v>
      </c>
      <c r="C43" s="11">
        <f>Feuil4!C43</f>
        <v>0</v>
      </c>
      <c r="D43" s="11">
        <f>Feuil4!D43</f>
        <v>0</v>
      </c>
      <c r="E43" s="11">
        <f>Feuil4!E43</f>
        <v>0</v>
      </c>
      <c r="F43" s="11">
        <f>Feuil4!F43</f>
        <v>0</v>
      </c>
      <c r="G43" s="11">
        <f>Feuil4!G43</f>
        <v>0</v>
      </c>
      <c r="H43" s="11">
        <f>Feuil4!H43</f>
        <v>0</v>
      </c>
      <c r="I43" s="11">
        <f>Feuil4!I43</f>
        <v>0</v>
      </c>
      <c r="J43" s="11">
        <f>Feuil4!J43</f>
        <v>0</v>
      </c>
      <c r="K43" s="11">
        <f>Feuil4!K43</f>
        <v>0</v>
      </c>
      <c r="L43" s="11">
        <f>Feuil4!L43</f>
        <v>0</v>
      </c>
      <c r="M43" s="11">
        <f>Feuil4!M43</f>
        <v>0</v>
      </c>
      <c r="N43" s="11">
        <f>Feuil4!N43</f>
        <v>0</v>
      </c>
      <c r="O43" s="11">
        <f>Feuil4!O43</f>
        <v>0</v>
      </c>
      <c r="P43" s="11">
        <f>Feuil4!P43</f>
        <v>0</v>
      </c>
      <c r="Q43" s="11">
        <f>Feuil4!Q43</f>
        <v>0</v>
      </c>
      <c r="R43" s="11">
        <f>Feuil4!R43</f>
        <v>0</v>
      </c>
      <c r="S43" s="11">
        <f>Feuil4!S43</f>
        <v>0</v>
      </c>
      <c r="T43" s="11">
        <f>Feuil4!T43</f>
        <v>0</v>
      </c>
      <c r="U43" s="11">
        <f>Feuil4!U43</f>
        <v>0</v>
      </c>
      <c r="V43" s="11">
        <f>Feuil4!V43</f>
        <v>0</v>
      </c>
      <c r="W43" s="11">
        <f>Feuil4!W43</f>
        <v>0</v>
      </c>
      <c r="X43" s="11">
        <f>Feuil4!X43</f>
        <v>0</v>
      </c>
      <c r="Y43" s="11">
        <f>Feuil4!Y43</f>
        <v>0</v>
      </c>
      <c r="Z43" s="11">
        <f>Feuil4!Z43</f>
        <v>0</v>
      </c>
      <c r="AA43" s="11">
        <f>Feuil4!AA43</f>
        <v>0</v>
      </c>
      <c r="AB43" s="11">
        <f>Feuil4!AB43</f>
        <v>0</v>
      </c>
      <c r="AC43" s="11">
        <f>Feuil4!AC43</f>
        <v>0</v>
      </c>
      <c r="AD43" s="11">
        <f>Feuil4!AD43</f>
        <v>0</v>
      </c>
      <c r="AE43" s="11">
        <f>Feuil4!AE43</f>
        <v>0</v>
      </c>
      <c r="AF43" s="11">
        <f>Feuil4!AF43</f>
        <v>0</v>
      </c>
      <c r="AG43" s="11">
        <f>Feuil4!AG43</f>
        <v>0</v>
      </c>
      <c r="AH43" s="11">
        <f>Feuil4!AH43</f>
        <v>0</v>
      </c>
      <c r="AI43" s="11">
        <f>Feuil4!AI43</f>
        <v>0</v>
      </c>
      <c r="AJ43" s="11">
        <f>Feuil4!AJ43</f>
        <v>0</v>
      </c>
      <c r="AK43" s="11">
        <f>Feuil4!AK43</f>
        <v>0</v>
      </c>
      <c r="AL43" s="11">
        <f>Feuil4!AL43</f>
        <v>0</v>
      </c>
      <c r="AM43" s="11">
        <f>Feuil4!AM43</f>
        <v>0</v>
      </c>
      <c r="AN43" s="62">
        <f>Feuil4!AN43</f>
        <v>0</v>
      </c>
      <c r="AO43" s="65">
        <f>Feuil4!AO43</f>
        <v>0</v>
      </c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</row>
    <row r="44" spans="1:59">
      <c r="A44" s="11">
        <f>Feuil4!A44</f>
        <v>0</v>
      </c>
      <c r="B44" s="11" t="e">
        <f>Feuil4!B44</f>
        <v>#VALUE!</v>
      </c>
      <c r="C44" s="11">
        <f>Feuil4!C44</f>
        <v>0</v>
      </c>
      <c r="D44" s="11">
        <f>Feuil4!D44</f>
        <v>0</v>
      </c>
      <c r="E44" s="11">
        <f>Feuil4!E44</f>
        <v>0</v>
      </c>
      <c r="F44" s="11">
        <f>Feuil4!F44</f>
        <v>0</v>
      </c>
      <c r="G44" s="11">
        <f>Feuil4!G44</f>
        <v>0</v>
      </c>
      <c r="H44" s="11">
        <f>Feuil4!H44</f>
        <v>0</v>
      </c>
      <c r="I44" s="11">
        <f>Feuil4!I44</f>
        <v>0</v>
      </c>
      <c r="J44" s="11">
        <f>Feuil4!J44</f>
        <v>0</v>
      </c>
      <c r="K44" s="11">
        <f>Feuil4!K44</f>
        <v>0</v>
      </c>
      <c r="L44" s="11">
        <f>Feuil4!L44</f>
        <v>0</v>
      </c>
      <c r="M44" s="11">
        <f>Feuil4!M44</f>
        <v>0</v>
      </c>
      <c r="N44" s="11">
        <f>Feuil4!N44</f>
        <v>0</v>
      </c>
      <c r="O44" s="11">
        <f>Feuil4!O44</f>
        <v>0</v>
      </c>
      <c r="P44" s="11">
        <f>Feuil4!P44</f>
        <v>0</v>
      </c>
      <c r="Q44" s="11">
        <f>Feuil4!Q44</f>
        <v>0</v>
      </c>
      <c r="R44" s="11">
        <f>Feuil4!R44</f>
        <v>0</v>
      </c>
      <c r="S44" s="11">
        <f>Feuil4!S44</f>
        <v>0</v>
      </c>
      <c r="T44" s="11">
        <f>Feuil4!T44</f>
        <v>0</v>
      </c>
      <c r="U44" s="11">
        <f>Feuil4!U44</f>
        <v>0</v>
      </c>
      <c r="V44" s="11">
        <f>Feuil4!V44</f>
        <v>0</v>
      </c>
      <c r="W44" s="11">
        <f>Feuil4!W44</f>
        <v>0</v>
      </c>
      <c r="X44" s="11">
        <f>Feuil4!X44</f>
        <v>0</v>
      </c>
      <c r="Y44" s="11">
        <f>Feuil4!Y44</f>
        <v>0</v>
      </c>
      <c r="Z44" s="11">
        <f>Feuil4!Z44</f>
        <v>0</v>
      </c>
      <c r="AA44" s="11">
        <f>Feuil4!AA44</f>
        <v>0</v>
      </c>
      <c r="AB44" s="11">
        <f>Feuil4!AB44</f>
        <v>0</v>
      </c>
      <c r="AC44" s="11">
        <f>Feuil4!AC44</f>
        <v>0</v>
      </c>
      <c r="AD44" s="11">
        <f>Feuil4!AD44</f>
        <v>0</v>
      </c>
      <c r="AE44" s="11">
        <f>Feuil4!AE44</f>
        <v>0</v>
      </c>
      <c r="AF44" s="11">
        <f>Feuil4!AF44</f>
        <v>0</v>
      </c>
      <c r="AG44" s="11">
        <f>Feuil4!AG44</f>
        <v>0</v>
      </c>
      <c r="AH44" s="11">
        <f>Feuil4!AH44</f>
        <v>0</v>
      </c>
      <c r="AI44" s="11">
        <f>Feuil4!AI44</f>
        <v>0</v>
      </c>
      <c r="AJ44" s="11">
        <f>Feuil4!AJ44</f>
        <v>0</v>
      </c>
      <c r="AK44" s="11">
        <f>Feuil4!AK44</f>
        <v>0</v>
      </c>
      <c r="AL44" s="11">
        <f>Feuil4!AL44</f>
        <v>0</v>
      </c>
      <c r="AM44" s="11">
        <f>Feuil4!AM44</f>
        <v>0</v>
      </c>
      <c r="AN44" s="62">
        <f>Feuil4!AN44</f>
        <v>0</v>
      </c>
      <c r="AO44" s="65">
        <f>Feuil4!AO44</f>
        <v>0</v>
      </c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</row>
    <row r="45" spans="1:59">
      <c r="A45" s="11">
        <f>Feuil4!A45</f>
        <v>0</v>
      </c>
      <c r="B45" s="11" t="e">
        <f>Feuil4!B45</f>
        <v>#VALUE!</v>
      </c>
      <c r="C45" s="11">
        <f>Feuil4!C45</f>
        <v>0</v>
      </c>
      <c r="D45" s="11">
        <f>Feuil4!D45</f>
        <v>0</v>
      </c>
      <c r="E45" s="11">
        <f>Feuil4!E45</f>
        <v>0</v>
      </c>
      <c r="F45" s="11">
        <f>Feuil4!F45</f>
        <v>0</v>
      </c>
      <c r="G45" s="11">
        <f>Feuil4!G45</f>
        <v>0</v>
      </c>
      <c r="H45" s="11">
        <f>Feuil4!H45</f>
        <v>0</v>
      </c>
      <c r="I45" s="11">
        <f>Feuil4!I45</f>
        <v>0</v>
      </c>
      <c r="J45" s="11">
        <f>Feuil4!J45</f>
        <v>0</v>
      </c>
      <c r="K45" s="11">
        <f>Feuil4!K45</f>
        <v>0</v>
      </c>
      <c r="L45" s="11">
        <f>Feuil4!L45</f>
        <v>0</v>
      </c>
      <c r="M45" s="11">
        <f>Feuil4!M45</f>
        <v>0</v>
      </c>
      <c r="N45" s="11">
        <f>Feuil4!N45</f>
        <v>0</v>
      </c>
      <c r="O45" s="11">
        <f>Feuil4!O45</f>
        <v>0</v>
      </c>
      <c r="P45" s="11">
        <f>Feuil4!P45</f>
        <v>0</v>
      </c>
      <c r="Q45" s="11">
        <f>Feuil4!Q45</f>
        <v>0</v>
      </c>
      <c r="R45" s="11">
        <f>Feuil4!R45</f>
        <v>0</v>
      </c>
      <c r="S45" s="11">
        <f>Feuil4!S45</f>
        <v>0</v>
      </c>
      <c r="T45" s="11">
        <f>Feuil4!T45</f>
        <v>0</v>
      </c>
      <c r="U45" s="11">
        <f>Feuil4!U45</f>
        <v>0</v>
      </c>
      <c r="V45" s="11">
        <f>Feuil4!V45</f>
        <v>0</v>
      </c>
      <c r="W45" s="11">
        <f>Feuil4!W45</f>
        <v>0</v>
      </c>
      <c r="X45" s="11">
        <f>Feuil4!X45</f>
        <v>0</v>
      </c>
      <c r="Y45" s="11">
        <f>Feuil4!Y45</f>
        <v>0</v>
      </c>
      <c r="Z45" s="11">
        <f>Feuil4!Z45</f>
        <v>0</v>
      </c>
      <c r="AA45" s="11">
        <f>Feuil4!AA45</f>
        <v>0</v>
      </c>
      <c r="AB45" s="11">
        <f>Feuil4!AB45</f>
        <v>0</v>
      </c>
      <c r="AC45" s="11">
        <f>Feuil4!AC45</f>
        <v>0</v>
      </c>
      <c r="AD45" s="11">
        <f>Feuil4!AD45</f>
        <v>0</v>
      </c>
      <c r="AE45" s="11">
        <f>Feuil4!AE45</f>
        <v>0</v>
      </c>
      <c r="AF45" s="11">
        <f>Feuil4!AF45</f>
        <v>0</v>
      </c>
      <c r="AG45" s="11">
        <f>Feuil4!AG45</f>
        <v>0</v>
      </c>
      <c r="AH45" s="11">
        <f>Feuil4!AH45</f>
        <v>0</v>
      </c>
      <c r="AI45" s="11">
        <f>Feuil4!AI45</f>
        <v>0</v>
      </c>
      <c r="AJ45" s="11">
        <f>Feuil4!AJ45</f>
        <v>0</v>
      </c>
      <c r="AK45" s="11">
        <f>Feuil4!AK45</f>
        <v>0</v>
      </c>
      <c r="AL45" s="11">
        <f>Feuil4!AL45</f>
        <v>0</v>
      </c>
      <c r="AM45" s="11">
        <f>Feuil4!AM45</f>
        <v>0</v>
      </c>
      <c r="AN45" s="62">
        <f>Feuil4!AN45</f>
        <v>0</v>
      </c>
      <c r="AO45" s="65">
        <f>Feuil4!AO45</f>
        <v>0</v>
      </c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</row>
    <row r="46" spans="1:59">
      <c r="A46" s="11">
        <f>Feuil4!A46</f>
        <v>0</v>
      </c>
      <c r="B46" s="11" t="e">
        <f>Feuil4!B46</f>
        <v>#VALUE!</v>
      </c>
      <c r="C46" s="11">
        <f>Feuil4!C46</f>
        <v>0</v>
      </c>
      <c r="D46" s="11">
        <f>Feuil4!D46</f>
        <v>0</v>
      </c>
      <c r="E46" s="11">
        <f>Feuil4!E46</f>
        <v>0</v>
      </c>
      <c r="F46" s="11">
        <f>Feuil4!F46</f>
        <v>0</v>
      </c>
      <c r="G46" s="11">
        <f>Feuil4!G46</f>
        <v>0</v>
      </c>
      <c r="H46" s="11">
        <f>Feuil4!H46</f>
        <v>0</v>
      </c>
      <c r="I46" s="11">
        <f>Feuil4!I46</f>
        <v>0</v>
      </c>
      <c r="J46" s="11">
        <f>Feuil4!J46</f>
        <v>0</v>
      </c>
      <c r="K46" s="11">
        <f>Feuil4!K46</f>
        <v>0</v>
      </c>
      <c r="L46" s="11">
        <f>Feuil4!L46</f>
        <v>0</v>
      </c>
      <c r="M46" s="11">
        <f>Feuil4!M46</f>
        <v>0</v>
      </c>
      <c r="N46" s="11">
        <f>Feuil4!N46</f>
        <v>0</v>
      </c>
      <c r="O46" s="11">
        <f>Feuil4!O46</f>
        <v>0</v>
      </c>
      <c r="P46" s="11">
        <f>Feuil4!P46</f>
        <v>0</v>
      </c>
      <c r="Q46" s="11">
        <f>Feuil4!Q46</f>
        <v>0</v>
      </c>
      <c r="R46" s="11">
        <f>Feuil4!R46</f>
        <v>0</v>
      </c>
      <c r="S46" s="11">
        <f>Feuil4!S46</f>
        <v>0</v>
      </c>
      <c r="T46" s="11">
        <f>Feuil4!T46</f>
        <v>0</v>
      </c>
      <c r="U46" s="11">
        <f>Feuil4!U46</f>
        <v>0</v>
      </c>
      <c r="V46" s="11">
        <f>Feuil4!V46</f>
        <v>0</v>
      </c>
      <c r="W46" s="11">
        <f>Feuil4!W46</f>
        <v>0</v>
      </c>
      <c r="X46" s="11">
        <f>Feuil4!X46</f>
        <v>0</v>
      </c>
      <c r="Y46" s="11">
        <f>Feuil4!Y46</f>
        <v>0</v>
      </c>
      <c r="Z46" s="11">
        <f>Feuil4!Z46</f>
        <v>0</v>
      </c>
      <c r="AA46" s="11">
        <f>Feuil4!AA46</f>
        <v>0</v>
      </c>
      <c r="AB46" s="11">
        <f>Feuil4!AB46</f>
        <v>0</v>
      </c>
      <c r="AC46" s="11">
        <f>Feuil4!AC46</f>
        <v>0</v>
      </c>
      <c r="AD46" s="11">
        <f>Feuil4!AD46</f>
        <v>0</v>
      </c>
      <c r="AE46" s="11">
        <f>Feuil4!AE46</f>
        <v>0</v>
      </c>
      <c r="AF46" s="11">
        <f>Feuil4!AF46</f>
        <v>0</v>
      </c>
      <c r="AG46" s="11">
        <f>Feuil4!AG46</f>
        <v>0</v>
      </c>
      <c r="AH46" s="11">
        <f>Feuil4!AH46</f>
        <v>0</v>
      </c>
      <c r="AI46" s="11">
        <f>Feuil4!AI46</f>
        <v>0</v>
      </c>
      <c r="AJ46" s="11">
        <f>Feuil4!AJ46</f>
        <v>0</v>
      </c>
      <c r="AK46" s="11">
        <f>Feuil4!AK46</f>
        <v>0</v>
      </c>
      <c r="AL46" s="11">
        <f>Feuil4!AL46</f>
        <v>0</v>
      </c>
      <c r="AM46" s="11">
        <f>Feuil4!AM46</f>
        <v>0</v>
      </c>
      <c r="AN46" s="62">
        <f>Feuil4!AN46</f>
        <v>0</v>
      </c>
      <c r="AO46" s="65">
        <f>Feuil4!AO46</f>
        <v>0</v>
      </c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</row>
    <row r="47" spans="1:59">
      <c r="A47" s="11">
        <f>Feuil4!A47</f>
        <v>0</v>
      </c>
      <c r="B47" s="11" t="e">
        <f>Feuil4!B47</f>
        <v>#VALUE!</v>
      </c>
      <c r="C47" s="11">
        <f>Feuil4!C47</f>
        <v>0</v>
      </c>
      <c r="D47" s="11">
        <f>Feuil4!D47</f>
        <v>0</v>
      </c>
      <c r="E47" s="11">
        <f>Feuil4!E47</f>
        <v>0</v>
      </c>
      <c r="F47" s="11">
        <f>Feuil4!F47</f>
        <v>0</v>
      </c>
      <c r="G47" s="11">
        <f>Feuil4!G47</f>
        <v>0</v>
      </c>
      <c r="H47" s="11">
        <f>Feuil4!H47</f>
        <v>0</v>
      </c>
      <c r="I47" s="11">
        <f>Feuil4!I47</f>
        <v>0</v>
      </c>
      <c r="J47" s="11">
        <f>Feuil4!J47</f>
        <v>0</v>
      </c>
      <c r="K47" s="11">
        <f>Feuil4!K47</f>
        <v>0</v>
      </c>
      <c r="L47" s="11">
        <f>Feuil4!L47</f>
        <v>0</v>
      </c>
      <c r="M47" s="11">
        <f>Feuil4!M47</f>
        <v>0</v>
      </c>
      <c r="N47" s="11">
        <f>Feuil4!N47</f>
        <v>0</v>
      </c>
      <c r="O47" s="11">
        <f>Feuil4!O47</f>
        <v>0</v>
      </c>
      <c r="P47" s="11">
        <f>Feuil4!P47</f>
        <v>0</v>
      </c>
      <c r="Q47" s="11">
        <f>Feuil4!Q47</f>
        <v>0</v>
      </c>
      <c r="R47" s="11">
        <f>Feuil4!R47</f>
        <v>0</v>
      </c>
      <c r="S47" s="11">
        <f>Feuil4!S47</f>
        <v>0</v>
      </c>
      <c r="T47" s="11">
        <f>Feuil4!T47</f>
        <v>0</v>
      </c>
      <c r="U47" s="11">
        <f>Feuil4!U47</f>
        <v>0</v>
      </c>
      <c r="V47" s="11">
        <f>Feuil4!V47</f>
        <v>0</v>
      </c>
      <c r="W47" s="11">
        <f>Feuil4!W47</f>
        <v>0</v>
      </c>
      <c r="X47" s="11">
        <f>Feuil4!X47</f>
        <v>0</v>
      </c>
      <c r="Y47" s="11">
        <f>Feuil4!Y47</f>
        <v>0</v>
      </c>
      <c r="Z47" s="11">
        <f>Feuil4!Z47</f>
        <v>0</v>
      </c>
      <c r="AA47" s="11">
        <f>Feuil4!AA47</f>
        <v>0</v>
      </c>
      <c r="AB47" s="11">
        <f>Feuil4!AB47</f>
        <v>0</v>
      </c>
      <c r="AC47" s="11">
        <f>Feuil4!AC47</f>
        <v>0</v>
      </c>
      <c r="AD47" s="11">
        <f>Feuil4!AD47</f>
        <v>0</v>
      </c>
      <c r="AE47" s="11">
        <f>Feuil4!AE47</f>
        <v>0</v>
      </c>
      <c r="AF47" s="11">
        <f>Feuil4!AF47</f>
        <v>0</v>
      </c>
      <c r="AG47" s="11">
        <f>Feuil4!AG47</f>
        <v>0</v>
      </c>
      <c r="AH47" s="11">
        <f>Feuil4!AH47</f>
        <v>0</v>
      </c>
      <c r="AI47" s="11">
        <f>Feuil4!AI47</f>
        <v>0</v>
      </c>
      <c r="AJ47" s="11">
        <f>Feuil4!AJ47</f>
        <v>0</v>
      </c>
      <c r="AK47" s="11">
        <f>Feuil4!AK47</f>
        <v>0</v>
      </c>
      <c r="AL47" s="11">
        <f>Feuil4!AL47</f>
        <v>0</v>
      </c>
      <c r="AM47" s="11">
        <f>Feuil4!AM47</f>
        <v>0</v>
      </c>
      <c r="AN47" s="62">
        <f>Feuil4!AN47</f>
        <v>0</v>
      </c>
      <c r="AO47" s="65">
        <f>Feuil4!AO47</f>
        <v>0</v>
      </c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</row>
    <row r="48" spans="1:59">
      <c r="A48" s="11">
        <f>Feuil4!A48</f>
        <v>0</v>
      </c>
      <c r="B48" s="11" t="e">
        <f>Feuil4!B48</f>
        <v>#VALUE!</v>
      </c>
      <c r="C48" s="11">
        <f>Feuil4!C48</f>
        <v>0</v>
      </c>
      <c r="D48" s="11">
        <f>Feuil4!D48</f>
        <v>0</v>
      </c>
      <c r="E48" s="11">
        <f>Feuil4!E48</f>
        <v>0</v>
      </c>
      <c r="F48" s="11">
        <f>Feuil4!F48</f>
        <v>0</v>
      </c>
      <c r="G48" s="11">
        <f>Feuil4!G48</f>
        <v>0</v>
      </c>
      <c r="H48" s="11">
        <f>Feuil4!H48</f>
        <v>0</v>
      </c>
      <c r="I48" s="11">
        <f>Feuil4!I48</f>
        <v>0</v>
      </c>
      <c r="J48" s="11">
        <f>Feuil4!J48</f>
        <v>0</v>
      </c>
      <c r="K48" s="11">
        <f>Feuil4!K48</f>
        <v>0</v>
      </c>
      <c r="L48" s="11">
        <f>Feuil4!L48</f>
        <v>0</v>
      </c>
      <c r="M48" s="11">
        <f>Feuil4!M48</f>
        <v>0</v>
      </c>
      <c r="N48" s="11">
        <f>Feuil4!N48</f>
        <v>0</v>
      </c>
      <c r="O48" s="11">
        <f>Feuil4!O48</f>
        <v>0</v>
      </c>
      <c r="P48" s="11">
        <f>Feuil4!P48</f>
        <v>0</v>
      </c>
      <c r="Q48" s="11">
        <f>Feuil4!Q48</f>
        <v>0</v>
      </c>
      <c r="R48" s="11">
        <f>Feuil4!R48</f>
        <v>0</v>
      </c>
      <c r="S48" s="11">
        <f>Feuil4!S48</f>
        <v>0</v>
      </c>
      <c r="T48" s="11">
        <f>Feuil4!T48</f>
        <v>0</v>
      </c>
      <c r="U48" s="11">
        <f>Feuil4!U48</f>
        <v>0</v>
      </c>
      <c r="V48" s="11">
        <f>Feuil4!V48</f>
        <v>0</v>
      </c>
      <c r="W48" s="11">
        <f>Feuil4!W48</f>
        <v>0</v>
      </c>
      <c r="X48" s="11">
        <f>Feuil4!X48</f>
        <v>0</v>
      </c>
      <c r="Y48" s="11">
        <f>Feuil4!Y48</f>
        <v>0</v>
      </c>
      <c r="Z48" s="11">
        <f>Feuil4!Z48</f>
        <v>0</v>
      </c>
      <c r="AA48" s="11">
        <f>Feuil4!AA48</f>
        <v>0</v>
      </c>
      <c r="AB48" s="11">
        <f>Feuil4!AB48</f>
        <v>0</v>
      </c>
      <c r="AC48" s="11">
        <f>Feuil4!AC48</f>
        <v>0</v>
      </c>
      <c r="AD48" s="11">
        <f>Feuil4!AD48</f>
        <v>0</v>
      </c>
      <c r="AE48" s="11">
        <f>Feuil4!AE48</f>
        <v>0</v>
      </c>
      <c r="AF48" s="11">
        <f>Feuil4!AF48</f>
        <v>0</v>
      </c>
      <c r="AG48" s="11">
        <f>Feuil4!AG48</f>
        <v>0</v>
      </c>
      <c r="AH48" s="11">
        <f>Feuil4!AH48</f>
        <v>0</v>
      </c>
      <c r="AI48" s="11">
        <f>Feuil4!AI48</f>
        <v>0</v>
      </c>
      <c r="AJ48" s="11">
        <f>Feuil4!AJ48</f>
        <v>0</v>
      </c>
      <c r="AK48" s="11">
        <f>Feuil4!AK48</f>
        <v>0</v>
      </c>
      <c r="AL48" s="11">
        <f>Feuil4!AL48</f>
        <v>0</v>
      </c>
      <c r="AM48" s="11">
        <f>Feuil4!AM48</f>
        <v>0</v>
      </c>
      <c r="AN48" s="62">
        <f>Feuil4!AN48</f>
        <v>0</v>
      </c>
      <c r="AO48" s="65">
        <f>Feuil4!AO48</f>
        <v>0</v>
      </c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</row>
    <row r="49" spans="1:59">
      <c r="A49" s="11">
        <f>Feuil4!A49</f>
        <v>0</v>
      </c>
      <c r="B49" s="11" t="e">
        <f>Feuil4!B49</f>
        <v>#VALUE!</v>
      </c>
      <c r="C49" s="11">
        <f>Feuil4!C49</f>
        <v>0</v>
      </c>
      <c r="D49" s="11">
        <f>Feuil4!D49</f>
        <v>0</v>
      </c>
      <c r="E49" s="11">
        <f>Feuil4!E49</f>
        <v>0</v>
      </c>
      <c r="F49" s="11">
        <f>Feuil4!F49</f>
        <v>0</v>
      </c>
      <c r="G49" s="11">
        <f>Feuil4!G49</f>
        <v>0</v>
      </c>
      <c r="H49" s="11">
        <f>Feuil4!H49</f>
        <v>0</v>
      </c>
      <c r="I49" s="11">
        <f>Feuil4!I49</f>
        <v>0</v>
      </c>
      <c r="J49" s="11">
        <f>Feuil4!J49</f>
        <v>0</v>
      </c>
      <c r="K49" s="11">
        <f>Feuil4!K49</f>
        <v>0</v>
      </c>
      <c r="L49" s="11">
        <f>Feuil4!L49</f>
        <v>0</v>
      </c>
      <c r="M49" s="11">
        <f>Feuil4!M49</f>
        <v>0</v>
      </c>
      <c r="N49" s="11">
        <f>Feuil4!N49</f>
        <v>0</v>
      </c>
      <c r="O49" s="11">
        <f>Feuil4!O49</f>
        <v>0</v>
      </c>
      <c r="P49" s="11">
        <f>Feuil4!P49</f>
        <v>0</v>
      </c>
      <c r="Q49" s="11">
        <f>Feuil4!Q49</f>
        <v>0</v>
      </c>
      <c r="R49" s="11">
        <f>Feuil4!R49</f>
        <v>0</v>
      </c>
      <c r="S49" s="11">
        <f>Feuil4!S49</f>
        <v>0</v>
      </c>
      <c r="T49" s="11">
        <f>Feuil4!T49</f>
        <v>0</v>
      </c>
      <c r="U49" s="11">
        <f>Feuil4!U49</f>
        <v>0</v>
      </c>
      <c r="V49" s="11">
        <f>Feuil4!V49</f>
        <v>0</v>
      </c>
      <c r="W49" s="11">
        <f>Feuil4!W49</f>
        <v>0</v>
      </c>
      <c r="X49" s="11">
        <f>Feuil4!X49</f>
        <v>0</v>
      </c>
      <c r="Y49" s="11">
        <f>Feuil4!Y49</f>
        <v>0</v>
      </c>
      <c r="Z49" s="11">
        <f>Feuil4!Z49</f>
        <v>0</v>
      </c>
      <c r="AA49" s="11">
        <f>Feuil4!AA49</f>
        <v>0</v>
      </c>
      <c r="AB49" s="11">
        <f>Feuil4!AB49</f>
        <v>0</v>
      </c>
      <c r="AC49" s="11">
        <f>Feuil4!AC49</f>
        <v>0</v>
      </c>
      <c r="AD49" s="11">
        <f>Feuil4!AD49</f>
        <v>0</v>
      </c>
      <c r="AE49" s="11">
        <f>Feuil4!AE49</f>
        <v>0</v>
      </c>
      <c r="AF49" s="11">
        <f>Feuil4!AF49</f>
        <v>0</v>
      </c>
      <c r="AG49" s="11">
        <f>Feuil4!AG49</f>
        <v>0</v>
      </c>
      <c r="AH49" s="11">
        <f>Feuil4!AH49</f>
        <v>0</v>
      </c>
      <c r="AI49" s="11">
        <f>Feuil4!AI49</f>
        <v>0</v>
      </c>
      <c r="AJ49" s="11">
        <f>Feuil4!AJ49</f>
        <v>0</v>
      </c>
      <c r="AK49" s="11">
        <f>Feuil4!AK49</f>
        <v>0</v>
      </c>
      <c r="AL49" s="11">
        <f>Feuil4!AL49</f>
        <v>0</v>
      </c>
      <c r="AM49" s="11">
        <f>Feuil4!AM49</f>
        <v>0</v>
      </c>
      <c r="AN49" s="62">
        <f>Feuil4!AN49</f>
        <v>0</v>
      </c>
      <c r="AO49" s="65">
        <f>Feuil4!AO49</f>
        <v>0</v>
      </c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</row>
    <row r="50" spans="1:59">
      <c r="A50" s="11">
        <f>Feuil4!A50</f>
        <v>0</v>
      </c>
      <c r="B50" s="11" t="e">
        <f>Feuil4!B50</f>
        <v>#VALUE!</v>
      </c>
      <c r="C50" s="11">
        <f>Feuil4!C50</f>
        <v>0</v>
      </c>
      <c r="D50" s="11">
        <f>Feuil4!D50</f>
        <v>0</v>
      </c>
      <c r="E50" s="11">
        <f>Feuil4!E50</f>
        <v>0</v>
      </c>
      <c r="F50" s="11">
        <f>Feuil4!F50</f>
        <v>0</v>
      </c>
      <c r="G50" s="11">
        <f>Feuil4!G50</f>
        <v>0</v>
      </c>
      <c r="H50" s="11">
        <f>Feuil4!H50</f>
        <v>0</v>
      </c>
      <c r="I50" s="11">
        <f>Feuil4!I50</f>
        <v>0</v>
      </c>
      <c r="J50" s="11">
        <f>Feuil4!J50</f>
        <v>0</v>
      </c>
      <c r="K50" s="11">
        <f>Feuil4!K50</f>
        <v>0</v>
      </c>
      <c r="L50" s="11">
        <f>Feuil4!L50</f>
        <v>0</v>
      </c>
      <c r="M50" s="11">
        <f>Feuil4!M50</f>
        <v>0</v>
      </c>
      <c r="N50" s="11">
        <f>Feuil4!N50</f>
        <v>0</v>
      </c>
      <c r="O50" s="11">
        <f>Feuil4!O50</f>
        <v>0</v>
      </c>
      <c r="P50" s="11">
        <f>Feuil4!P50</f>
        <v>0</v>
      </c>
      <c r="Q50" s="11">
        <f>Feuil4!Q50</f>
        <v>0</v>
      </c>
      <c r="R50" s="11">
        <f>Feuil4!R50</f>
        <v>0</v>
      </c>
      <c r="S50" s="11">
        <f>Feuil4!S50</f>
        <v>0</v>
      </c>
      <c r="T50" s="11">
        <f>Feuil4!T50</f>
        <v>0</v>
      </c>
      <c r="U50" s="11">
        <f>Feuil4!U50</f>
        <v>0</v>
      </c>
      <c r="V50" s="11">
        <f>Feuil4!V50</f>
        <v>0</v>
      </c>
      <c r="W50" s="11">
        <f>Feuil4!W50</f>
        <v>0</v>
      </c>
      <c r="X50" s="11">
        <f>Feuil4!X50</f>
        <v>0</v>
      </c>
      <c r="Y50" s="11">
        <f>Feuil4!Y50</f>
        <v>0</v>
      </c>
      <c r="Z50" s="11">
        <f>Feuil4!Z50</f>
        <v>0</v>
      </c>
      <c r="AA50" s="11">
        <f>Feuil4!AA50</f>
        <v>0</v>
      </c>
      <c r="AB50" s="11">
        <f>Feuil4!AB50</f>
        <v>0</v>
      </c>
      <c r="AC50" s="11">
        <f>Feuil4!AC50</f>
        <v>0</v>
      </c>
      <c r="AD50" s="11">
        <f>Feuil4!AD50</f>
        <v>0</v>
      </c>
      <c r="AE50" s="11">
        <f>Feuil4!AE50</f>
        <v>0</v>
      </c>
      <c r="AF50" s="11">
        <f>Feuil4!AF50</f>
        <v>0</v>
      </c>
      <c r="AG50" s="11">
        <f>Feuil4!AG50</f>
        <v>0</v>
      </c>
      <c r="AH50" s="11">
        <f>Feuil4!AH50</f>
        <v>0</v>
      </c>
      <c r="AI50" s="11">
        <f>Feuil4!AI50</f>
        <v>0</v>
      </c>
      <c r="AJ50" s="11">
        <f>Feuil4!AJ50</f>
        <v>0</v>
      </c>
      <c r="AK50" s="11">
        <f>Feuil4!AK50</f>
        <v>0</v>
      </c>
      <c r="AL50" s="11">
        <f>Feuil4!AL50</f>
        <v>0</v>
      </c>
      <c r="AM50" s="11">
        <f>Feuil4!AM50</f>
        <v>0</v>
      </c>
      <c r="AN50" s="62">
        <f>Feuil4!AN50</f>
        <v>0</v>
      </c>
      <c r="AO50" s="65">
        <f>Feuil4!AO50</f>
        <v>0</v>
      </c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</row>
    <row r="51" spans="1:59">
      <c r="A51" s="11">
        <f>Feuil4!A51</f>
        <v>0</v>
      </c>
      <c r="B51" s="11" t="e">
        <f>Feuil4!B51</f>
        <v>#VALUE!</v>
      </c>
      <c r="C51" s="11">
        <f>Feuil4!C51</f>
        <v>0</v>
      </c>
      <c r="D51" s="11">
        <f>Feuil4!D51</f>
        <v>0</v>
      </c>
      <c r="E51" s="11">
        <f>Feuil4!E51</f>
        <v>0</v>
      </c>
      <c r="F51" s="11">
        <f>Feuil4!F51</f>
        <v>0</v>
      </c>
      <c r="G51" s="11">
        <f>Feuil4!G51</f>
        <v>0</v>
      </c>
      <c r="H51" s="11">
        <f>Feuil4!H51</f>
        <v>0</v>
      </c>
      <c r="I51" s="11">
        <f>Feuil4!I51</f>
        <v>0</v>
      </c>
      <c r="J51" s="11">
        <f>Feuil4!J51</f>
        <v>0</v>
      </c>
      <c r="K51" s="11">
        <f>Feuil4!K51</f>
        <v>0</v>
      </c>
      <c r="L51" s="11">
        <f>Feuil4!L51</f>
        <v>0</v>
      </c>
      <c r="M51" s="11">
        <f>Feuil4!M51</f>
        <v>0</v>
      </c>
      <c r="N51" s="11">
        <f>Feuil4!N51</f>
        <v>0</v>
      </c>
      <c r="O51" s="11">
        <f>Feuil4!O51</f>
        <v>0</v>
      </c>
      <c r="P51" s="11">
        <f>Feuil4!P51</f>
        <v>0</v>
      </c>
      <c r="Q51" s="11">
        <f>Feuil4!Q51</f>
        <v>0</v>
      </c>
      <c r="R51" s="11">
        <f>Feuil4!R51</f>
        <v>0</v>
      </c>
      <c r="S51" s="11">
        <f>Feuil4!S51</f>
        <v>0</v>
      </c>
      <c r="T51" s="11">
        <f>Feuil4!T51</f>
        <v>0</v>
      </c>
      <c r="U51" s="11">
        <f>Feuil4!U51</f>
        <v>0</v>
      </c>
      <c r="V51" s="11">
        <f>Feuil4!V51</f>
        <v>0</v>
      </c>
      <c r="W51" s="11">
        <f>Feuil4!W51</f>
        <v>0</v>
      </c>
      <c r="X51" s="11">
        <f>Feuil4!X51</f>
        <v>0</v>
      </c>
      <c r="Y51" s="11">
        <f>Feuil4!Y51</f>
        <v>0</v>
      </c>
      <c r="Z51" s="11">
        <f>Feuil4!Z51</f>
        <v>0</v>
      </c>
      <c r="AA51" s="11">
        <f>Feuil4!AA51</f>
        <v>0</v>
      </c>
      <c r="AB51" s="11">
        <f>Feuil4!AB51</f>
        <v>0</v>
      </c>
      <c r="AC51" s="11">
        <f>Feuil4!AC51</f>
        <v>0</v>
      </c>
      <c r="AD51" s="11">
        <f>Feuil4!AD51</f>
        <v>0</v>
      </c>
      <c r="AE51" s="11">
        <f>Feuil4!AE51</f>
        <v>0</v>
      </c>
      <c r="AF51" s="11">
        <f>Feuil4!AF51</f>
        <v>0</v>
      </c>
      <c r="AG51" s="11">
        <f>Feuil4!AG51</f>
        <v>0</v>
      </c>
      <c r="AH51" s="11">
        <f>Feuil4!AH51</f>
        <v>0</v>
      </c>
      <c r="AI51" s="11">
        <f>Feuil4!AI51</f>
        <v>0</v>
      </c>
      <c r="AJ51" s="11">
        <f>Feuil4!AJ51</f>
        <v>0</v>
      </c>
      <c r="AK51" s="11">
        <f>Feuil4!AK51</f>
        <v>0</v>
      </c>
      <c r="AL51" s="11">
        <f>Feuil4!AL51</f>
        <v>0</v>
      </c>
      <c r="AM51" s="11">
        <f>Feuil4!AM51</f>
        <v>0</v>
      </c>
      <c r="AN51" s="62">
        <f>Feuil4!AN51</f>
        <v>0</v>
      </c>
      <c r="AO51" s="65">
        <f>Feuil4!AO51</f>
        <v>0</v>
      </c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</row>
    <row r="52" spans="1:59">
      <c r="A52" s="11">
        <f>Feuil4!A52</f>
        <v>0</v>
      </c>
      <c r="B52" s="11" t="e">
        <f>Feuil4!B52</f>
        <v>#VALUE!</v>
      </c>
      <c r="C52" s="11">
        <f>Feuil4!C52</f>
        <v>0</v>
      </c>
      <c r="D52" s="11">
        <f>Feuil4!D52</f>
        <v>0</v>
      </c>
      <c r="E52" s="11">
        <f>Feuil4!E52</f>
        <v>0</v>
      </c>
      <c r="F52" s="11">
        <f>Feuil4!F52</f>
        <v>0</v>
      </c>
      <c r="G52" s="11">
        <f>Feuil4!G52</f>
        <v>0</v>
      </c>
      <c r="H52" s="11">
        <f>Feuil4!H52</f>
        <v>0</v>
      </c>
      <c r="I52" s="11">
        <f>Feuil4!I52</f>
        <v>0</v>
      </c>
      <c r="J52" s="11">
        <f>Feuil4!J52</f>
        <v>0</v>
      </c>
      <c r="K52" s="11">
        <f>Feuil4!K52</f>
        <v>0</v>
      </c>
      <c r="L52" s="11">
        <f>Feuil4!L52</f>
        <v>0</v>
      </c>
      <c r="M52" s="11">
        <f>Feuil4!M52</f>
        <v>0</v>
      </c>
      <c r="N52" s="11">
        <f>Feuil4!N52</f>
        <v>0</v>
      </c>
      <c r="O52" s="11">
        <f>Feuil4!O52</f>
        <v>0</v>
      </c>
      <c r="P52" s="11">
        <f>Feuil4!P52</f>
        <v>0</v>
      </c>
      <c r="Q52" s="11">
        <f>Feuil4!Q52</f>
        <v>0</v>
      </c>
      <c r="R52" s="11">
        <f>Feuil4!R52</f>
        <v>0</v>
      </c>
      <c r="S52" s="11">
        <f>Feuil4!S52</f>
        <v>0</v>
      </c>
      <c r="T52" s="11">
        <f>Feuil4!T52</f>
        <v>0</v>
      </c>
      <c r="U52" s="11">
        <f>Feuil4!U52</f>
        <v>0</v>
      </c>
      <c r="V52" s="11">
        <f>Feuil4!V52</f>
        <v>0</v>
      </c>
      <c r="W52" s="11">
        <f>Feuil4!W52</f>
        <v>0</v>
      </c>
      <c r="X52" s="11">
        <f>Feuil4!X52</f>
        <v>0</v>
      </c>
      <c r="Y52" s="11">
        <f>Feuil4!Y52</f>
        <v>0</v>
      </c>
      <c r="Z52" s="11">
        <f>Feuil4!Z52</f>
        <v>0</v>
      </c>
      <c r="AA52" s="11">
        <f>Feuil4!AA52</f>
        <v>0</v>
      </c>
      <c r="AB52" s="11">
        <f>Feuil4!AB52</f>
        <v>0</v>
      </c>
      <c r="AC52" s="11">
        <f>Feuil4!AC52</f>
        <v>0</v>
      </c>
      <c r="AD52" s="11">
        <f>Feuil4!AD52</f>
        <v>0</v>
      </c>
      <c r="AE52" s="11">
        <f>Feuil4!AE52</f>
        <v>0</v>
      </c>
      <c r="AF52" s="11">
        <f>Feuil4!AF52</f>
        <v>0</v>
      </c>
      <c r="AG52" s="11">
        <f>Feuil4!AG52</f>
        <v>0</v>
      </c>
      <c r="AH52" s="11">
        <f>Feuil4!AH52</f>
        <v>0</v>
      </c>
      <c r="AI52" s="11">
        <f>Feuil4!AI52</f>
        <v>0</v>
      </c>
      <c r="AJ52" s="11">
        <f>Feuil4!AJ52</f>
        <v>0</v>
      </c>
      <c r="AK52" s="11">
        <f>Feuil4!AK52</f>
        <v>0</v>
      </c>
      <c r="AL52" s="11">
        <f>Feuil4!AL52</f>
        <v>0</v>
      </c>
      <c r="AM52" s="11">
        <f>Feuil4!AM52</f>
        <v>0</v>
      </c>
      <c r="AN52" s="62">
        <f>Feuil4!AN52</f>
        <v>0</v>
      </c>
      <c r="AO52" s="65">
        <f>Feuil4!AO52</f>
        <v>0</v>
      </c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</row>
    <row r="53" spans="1:59">
      <c r="A53" s="11">
        <f>Feuil4!A53</f>
        <v>0</v>
      </c>
      <c r="B53" s="11" t="e">
        <f>Feuil4!B53</f>
        <v>#VALUE!</v>
      </c>
      <c r="C53" s="11">
        <f>Feuil4!C53</f>
        <v>0</v>
      </c>
      <c r="D53" s="11">
        <f>Feuil4!D53</f>
        <v>0</v>
      </c>
      <c r="E53" s="11">
        <f>Feuil4!E53</f>
        <v>0</v>
      </c>
      <c r="F53" s="11">
        <f>Feuil4!F53</f>
        <v>0</v>
      </c>
      <c r="G53" s="11">
        <f>Feuil4!G53</f>
        <v>0</v>
      </c>
      <c r="H53" s="11">
        <f>Feuil4!H53</f>
        <v>0</v>
      </c>
      <c r="I53" s="11">
        <f>Feuil4!I53</f>
        <v>0</v>
      </c>
      <c r="J53" s="11">
        <f>Feuil4!J53</f>
        <v>0</v>
      </c>
      <c r="K53" s="11">
        <f>Feuil4!K53</f>
        <v>0</v>
      </c>
      <c r="L53" s="11">
        <f>Feuil4!L53</f>
        <v>0</v>
      </c>
      <c r="M53" s="11">
        <f>Feuil4!M53</f>
        <v>0</v>
      </c>
      <c r="N53" s="11">
        <f>Feuil4!N53</f>
        <v>0</v>
      </c>
      <c r="O53" s="11">
        <f>Feuil4!O53</f>
        <v>0</v>
      </c>
      <c r="P53" s="11">
        <f>Feuil4!P53</f>
        <v>0</v>
      </c>
      <c r="Q53" s="11">
        <f>Feuil4!Q53</f>
        <v>0</v>
      </c>
      <c r="R53" s="11">
        <f>Feuil4!R53</f>
        <v>0</v>
      </c>
      <c r="S53" s="11">
        <f>Feuil4!S53</f>
        <v>0</v>
      </c>
      <c r="T53" s="11">
        <f>Feuil4!T53</f>
        <v>0</v>
      </c>
      <c r="U53" s="11">
        <f>Feuil4!U53</f>
        <v>0</v>
      </c>
      <c r="V53" s="11">
        <f>Feuil4!V53</f>
        <v>0</v>
      </c>
      <c r="W53" s="11">
        <f>Feuil4!W53</f>
        <v>0</v>
      </c>
      <c r="X53" s="11">
        <f>Feuil4!X53</f>
        <v>0</v>
      </c>
      <c r="Y53" s="11">
        <f>Feuil4!Y53</f>
        <v>0</v>
      </c>
      <c r="Z53" s="11">
        <f>Feuil4!Z53</f>
        <v>0</v>
      </c>
      <c r="AA53" s="11">
        <f>Feuil4!AA53</f>
        <v>0</v>
      </c>
      <c r="AB53" s="11">
        <f>Feuil4!AB53</f>
        <v>0</v>
      </c>
      <c r="AC53" s="11">
        <f>Feuil4!AC53</f>
        <v>0</v>
      </c>
      <c r="AD53" s="11">
        <f>Feuil4!AD53</f>
        <v>0</v>
      </c>
      <c r="AE53" s="11">
        <f>Feuil4!AE53</f>
        <v>0</v>
      </c>
      <c r="AF53" s="11">
        <f>Feuil4!AF53</f>
        <v>0</v>
      </c>
      <c r="AG53" s="11">
        <f>Feuil4!AG53</f>
        <v>0</v>
      </c>
      <c r="AH53" s="11">
        <f>Feuil4!AH53</f>
        <v>0</v>
      </c>
      <c r="AI53" s="11">
        <f>Feuil4!AI53</f>
        <v>0</v>
      </c>
      <c r="AJ53" s="11">
        <f>Feuil4!AJ53</f>
        <v>0</v>
      </c>
      <c r="AK53" s="11">
        <f>Feuil4!AK53</f>
        <v>0</v>
      </c>
      <c r="AL53" s="11">
        <f>Feuil4!AL53</f>
        <v>0</v>
      </c>
      <c r="AM53" s="11">
        <f>Feuil4!AM53</f>
        <v>0</v>
      </c>
      <c r="AN53" s="62">
        <f>Feuil4!AN53</f>
        <v>0</v>
      </c>
      <c r="AO53" s="65">
        <f>Feuil4!AO53</f>
        <v>0</v>
      </c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</row>
    <row r="54" spans="1:59">
      <c r="A54" s="11">
        <f>Feuil4!A54</f>
        <v>0</v>
      </c>
      <c r="B54" s="11" t="e">
        <f>Feuil4!B54</f>
        <v>#VALUE!</v>
      </c>
      <c r="C54" s="11">
        <f>Feuil4!C54</f>
        <v>0</v>
      </c>
      <c r="D54" s="11">
        <f>Feuil4!D54</f>
        <v>0</v>
      </c>
      <c r="E54" s="11">
        <f>Feuil4!E54</f>
        <v>0</v>
      </c>
      <c r="F54" s="11">
        <f>Feuil4!F54</f>
        <v>0</v>
      </c>
      <c r="G54" s="11">
        <f>Feuil4!G54</f>
        <v>0</v>
      </c>
      <c r="H54" s="11">
        <f>Feuil4!H54</f>
        <v>0</v>
      </c>
      <c r="I54" s="11">
        <f>Feuil4!I54</f>
        <v>0</v>
      </c>
      <c r="J54" s="11">
        <f>Feuil4!J54</f>
        <v>0</v>
      </c>
      <c r="K54" s="11">
        <f>Feuil4!K54</f>
        <v>0</v>
      </c>
      <c r="L54" s="11">
        <f>Feuil4!L54</f>
        <v>0</v>
      </c>
      <c r="M54" s="11">
        <f>Feuil4!M54</f>
        <v>0</v>
      </c>
      <c r="N54" s="11">
        <f>Feuil4!N54</f>
        <v>0</v>
      </c>
      <c r="O54" s="11">
        <f>Feuil4!O54</f>
        <v>0</v>
      </c>
      <c r="P54" s="11">
        <f>Feuil4!P54</f>
        <v>0</v>
      </c>
      <c r="Q54" s="11">
        <f>Feuil4!Q54</f>
        <v>0</v>
      </c>
      <c r="R54" s="11">
        <f>Feuil4!R54</f>
        <v>0</v>
      </c>
      <c r="S54" s="11">
        <f>Feuil4!S54</f>
        <v>0</v>
      </c>
      <c r="T54" s="11">
        <f>Feuil4!T54</f>
        <v>0</v>
      </c>
      <c r="U54" s="11">
        <f>Feuil4!U54</f>
        <v>0</v>
      </c>
      <c r="V54" s="11">
        <f>Feuil4!V54</f>
        <v>0</v>
      </c>
      <c r="W54" s="11">
        <f>Feuil4!W54</f>
        <v>0</v>
      </c>
      <c r="X54" s="11">
        <f>Feuil4!X54</f>
        <v>0</v>
      </c>
      <c r="Y54" s="11">
        <f>Feuil4!Y54</f>
        <v>0</v>
      </c>
      <c r="Z54" s="11">
        <f>Feuil4!Z54</f>
        <v>0</v>
      </c>
      <c r="AA54" s="11">
        <f>Feuil4!AA54</f>
        <v>0</v>
      </c>
      <c r="AB54" s="11">
        <f>Feuil4!AB54</f>
        <v>0</v>
      </c>
      <c r="AC54" s="11">
        <f>Feuil4!AC54</f>
        <v>0</v>
      </c>
      <c r="AD54" s="11">
        <f>Feuil4!AD54</f>
        <v>0</v>
      </c>
      <c r="AE54" s="11">
        <f>Feuil4!AE54</f>
        <v>0</v>
      </c>
      <c r="AF54" s="11">
        <f>Feuil4!AF54</f>
        <v>0</v>
      </c>
      <c r="AG54" s="11">
        <f>Feuil4!AG54</f>
        <v>0</v>
      </c>
      <c r="AH54" s="11">
        <f>Feuil4!AH54</f>
        <v>0</v>
      </c>
      <c r="AI54" s="11">
        <f>Feuil4!AI54</f>
        <v>0</v>
      </c>
      <c r="AJ54" s="11">
        <f>Feuil4!AJ54</f>
        <v>0</v>
      </c>
      <c r="AK54" s="11">
        <f>Feuil4!AK54</f>
        <v>0</v>
      </c>
      <c r="AL54" s="11">
        <f>Feuil4!AL54</f>
        <v>0</v>
      </c>
      <c r="AM54" s="11">
        <f>Feuil4!AM54</f>
        <v>0</v>
      </c>
      <c r="AN54" s="62">
        <f>Feuil4!AN54</f>
        <v>0</v>
      </c>
      <c r="AO54" s="65">
        <f>Feuil4!AO54</f>
        <v>0</v>
      </c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</row>
    <row r="55" spans="1:59">
      <c r="A55" s="11">
        <f>Feuil4!A55</f>
        <v>0</v>
      </c>
      <c r="B55" s="11" t="e">
        <f>Feuil4!B55</f>
        <v>#VALUE!</v>
      </c>
      <c r="C55" s="11">
        <f>Feuil4!C55</f>
        <v>0</v>
      </c>
      <c r="D55" s="11">
        <f>Feuil4!D55</f>
        <v>0</v>
      </c>
      <c r="E55" s="11">
        <f>Feuil4!E55</f>
        <v>0</v>
      </c>
      <c r="F55" s="11">
        <f>Feuil4!F55</f>
        <v>0</v>
      </c>
      <c r="G55" s="11">
        <f>Feuil4!G55</f>
        <v>0</v>
      </c>
      <c r="H55" s="11">
        <f>Feuil4!H55</f>
        <v>0</v>
      </c>
      <c r="I55" s="11">
        <f>Feuil4!I55</f>
        <v>0</v>
      </c>
      <c r="J55" s="11">
        <f>Feuil4!J55</f>
        <v>0</v>
      </c>
      <c r="K55" s="11">
        <f>Feuil4!K55</f>
        <v>0</v>
      </c>
      <c r="L55" s="11">
        <f>Feuil4!L55</f>
        <v>0</v>
      </c>
      <c r="M55" s="11">
        <f>Feuil4!M55</f>
        <v>0</v>
      </c>
      <c r="N55" s="11">
        <f>Feuil4!N55</f>
        <v>0</v>
      </c>
      <c r="O55" s="11">
        <f>Feuil4!O55</f>
        <v>0</v>
      </c>
      <c r="P55" s="11">
        <f>Feuil4!P55</f>
        <v>0</v>
      </c>
      <c r="Q55" s="11">
        <f>Feuil4!Q55</f>
        <v>0</v>
      </c>
      <c r="R55" s="11">
        <f>Feuil4!R55</f>
        <v>0</v>
      </c>
      <c r="S55" s="11">
        <f>Feuil4!S55</f>
        <v>0</v>
      </c>
      <c r="T55" s="11">
        <f>Feuil4!T55</f>
        <v>0</v>
      </c>
      <c r="U55" s="11">
        <f>Feuil4!U55</f>
        <v>0</v>
      </c>
      <c r="V55" s="11">
        <f>Feuil4!V55</f>
        <v>0</v>
      </c>
      <c r="W55" s="11">
        <f>Feuil4!W55</f>
        <v>0</v>
      </c>
      <c r="X55" s="11">
        <f>Feuil4!X55</f>
        <v>0</v>
      </c>
      <c r="Y55" s="11">
        <f>Feuil4!Y55</f>
        <v>0</v>
      </c>
      <c r="Z55" s="11">
        <f>Feuil4!Z55</f>
        <v>0</v>
      </c>
      <c r="AA55" s="11">
        <f>Feuil4!AA55</f>
        <v>0</v>
      </c>
      <c r="AB55" s="11">
        <f>Feuil4!AB55</f>
        <v>0</v>
      </c>
      <c r="AC55" s="11">
        <f>Feuil4!AC55</f>
        <v>0</v>
      </c>
      <c r="AD55" s="11">
        <f>Feuil4!AD55</f>
        <v>0</v>
      </c>
      <c r="AE55" s="11">
        <f>Feuil4!AE55</f>
        <v>0</v>
      </c>
      <c r="AF55" s="11">
        <f>Feuil4!AF55</f>
        <v>0</v>
      </c>
      <c r="AG55" s="11">
        <f>Feuil4!AG55</f>
        <v>0</v>
      </c>
      <c r="AH55" s="11">
        <f>Feuil4!AH55</f>
        <v>0</v>
      </c>
      <c r="AI55" s="11">
        <f>Feuil4!AI55</f>
        <v>0</v>
      </c>
      <c r="AJ55" s="11">
        <f>Feuil4!AJ55</f>
        <v>0</v>
      </c>
      <c r="AK55" s="11">
        <f>Feuil4!AK55</f>
        <v>0</v>
      </c>
      <c r="AL55" s="11">
        <f>Feuil4!AL55</f>
        <v>0</v>
      </c>
      <c r="AM55" s="11">
        <f>Feuil4!AM55</f>
        <v>0</v>
      </c>
      <c r="AN55" s="62">
        <f>Feuil4!AN55</f>
        <v>0</v>
      </c>
      <c r="AO55" s="65">
        <f>Feuil4!AO55</f>
        <v>0</v>
      </c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</row>
    <row r="56" spans="1:59">
      <c r="A56" s="11">
        <f>Feuil4!A56</f>
        <v>0</v>
      </c>
      <c r="B56" s="11" t="e">
        <f>Feuil4!B56</f>
        <v>#VALUE!</v>
      </c>
      <c r="C56" s="11">
        <f>Feuil4!C56</f>
        <v>0</v>
      </c>
      <c r="D56" s="11">
        <f>Feuil4!D56</f>
        <v>0</v>
      </c>
      <c r="E56" s="11">
        <f>Feuil4!E56</f>
        <v>0</v>
      </c>
      <c r="F56" s="11">
        <f>Feuil4!F56</f>
        <v>0</v>
      </c>
      <c r="G56" s="11">
        <f>Feuil4!G56</f>
        <v>0</v>
      </c>
      <c r="H56" s="11">
        <f>Feuil4!H56</f>
        <v>0</v>
      </c>
      <c r="I56" s="11">
        <f>Feuil4!I56</f>
        <v>0</v>
      </c>
      <c r="J56" s="11">
        <f>Feuil4!J56</f>
        <v>0</v>
      </c>
      <c r="K56" s="11">
        <f>Feuil4!K56</f>
        <v>0</v>
      </c>
      <c r="L56" s="11">
        <f>Feuil4!L56</f>
        <v>0</v>
      </c>
      <c r="M56" s="11">
        <f>Feuil4!M56</f>
        <v>0</v>
      </c>
      <c r="N56" s="11">
        <f>Feuil4!N56</f>
        <v>0</v>
      </c>
      <c r="O56" s="11">
        <f>Feuil4!O56</f>
        <v>0</v>
      </c>
      <c r="P56" s="11">
        <f>Feuil4!P56</f>
        <v>0</v>
      </c>
      <c r="Q56" s="11">
        <f>Feuil4!Q56</f>
        <v>0</v>
      </c>
      <c r="R56" s="11">
        <f>Feuil4!R56</f>
        <v>0</v>
      </c>
      <c r="S56" s="11">
        <f>Feuil4!S56</f>
        <v>0</v>
      </c>
      <c r="T56" s="11">
        <f>Feuil4!T56</f>
        <v>0</v>
      </c>
      <c r="U56" s="11">
        <f>Feuil4!U56</f>
        <v>0</v>
      </c>
      <c r="V56" s="11">
        <f>Feuil4!V56</f>
        <v>0</v>
      </c>
      <c r="W56" s="11">
        <f>Feuil4!W56</f>
        <v>0</v>
      </c>
      <c r="X56" s="11">
        <f>Feuil4!X56</f>
        <v>0</v>
      </c>
      <c r="Y56" s="11">
        <f>Feuil4!Y56</f>
        <v>0</v>
      </c>
      <c r="Z56" s="11">
        <f>Feuil4!Z56</f>
        <v>0</v>
      </c>
      <c r="AA56" s="11">
        <f>Feuil4!AA56</f>
        <v>0</v>
      </c>
      <c r="AB56" s="11">
        <f>Feuil4!AB56</f>
        <v>0</v>
      </c>
      <c r="AC56" s="11">
        <f>Feuil4!AC56</f>
        <v>0</v>
      </c>
      <c r="AD56" s="11">
        <f>Feuil4!AD56</f>
        <v>0</v>
      </c>
      <c r="AE56" s="11">
        <f>Feuil4!AE56</f>
        <v>0</v>
      </c>
      <c r="AF56" s="11">
        <f>Feuil4!AF56</f>
        <v>0</v>
      </c>
      <c r="AG56" s="11">
        <f>Feuil4!AG56</f>
        <v>0</v>
      </c>
      <c r="AH56" s="11">
        <f>Feuil4!AH56</f>
        <v>0</v>
      </c>
      <c r="AI56" s="11">
        <f>Feuil4!AI56</f>
        <v>0</v>
      </c>
      <c r="AJ56" s="11">
        <f>Feuil4!AJ56</f>
        <v>0</v>
      </c>
      <c r="AK56" s="11">
        <f>Feuil4!AK56</f>
        <v>0</v>
      </c>
      <c r="AL56" s="11">
        <f>Feuil4!AL56</f>
        <v>0</v>
      </c>
      <c r="AM56" s="11">
        <f>Feuil4!AM56</f>
        <v>0</v>
      </c>
      <c r="AN56" s="62">
        <f>Feuil4!AN56</f>
        <v>0</v>
      </c>
      <c r="AO56" s="65">
        <f>Feuil4!AO56</f>
        <v>0</v>
      </c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</row>
    <row r="57" spans="1:59">
      <c r="A57" s="11">
        <f>Feuil4!A57</f>
        <v>0</v>
      </c>
      <c r="B57" s="11" t="e">
        <f>Feuil4!B57</f>
        <v>#VALUE!</v>
      </c>
      <c r="C57" s="11">
        <f>Feuil4!C57</f>
        <v>0</v>
      </c>
      <c r="D57" s="11">
        <f>Feuil4!D57</f>
        <v>0</v>
      </c>
      <c r="E57" s="11">
        <f>Feuil4!E57</f>
        <v>0</v>
      </c>
      <c r="F57" s="11">
        <f>Feuil4!F57</f>
        <v>0</v>
      </c>
      <c r="G57" s="11">
        <f>Feuil4!G57</f>
        <v>0</v>
      </c>
      <c r="H57" s="11">
        <f>Feuil4!H57</f>
        <v>0</v>
      </c>
      <c r="I57" s="11">
        <f>Feuil4!I57</f>
        <v>0</v>
      </c>
      <c r="J57" s="11">
        <f>Feuil4!J57</f>
        <v>0</v>
      </c>
      <c r="K57" s="11">
        <f>Feuil4!K57</f>
        <v>0</v>
      </c>
      <c r="L57" s="11">
        <f>Feuil4!L57</f>
        <v>0</v>
      </c>
      <c r="M57" s="11">
        <f>Feuil4!M57</f>
        <v>0</v>
      </c>
      <c r="N57" s="11">
        <f>Feuil4!N57</f>
        <v>0</v>
      </c>
      <c r="O57" s="11">
        <f>Feuil4!O57</f>
        <v>0</v>
      </c>
      <c r="P57" s="11">
        <f>Feuil4!P57</f>
        <v>0</v>
      </c>
      <c r="Q57" s="11">
        <f>Feuil4!Q57</f>
        <v>0</v>
      </c>
      <c r="R57" s="11">
        <f>Feuil4!R57</f>
        <v>0</v>
      </c>
      <c r="S57" s="11">
        <f>Feuil4!S57</f>
        <v>0</v>
      </c>
      <c r="T57" s="11">
        <f>Feuil4!T57</f>
        <v>0</v>
      </c>
      <c r="U57" s="11">
        <f>Feuil4!U57</f>
        <v>0</v>
      </c>
      <c r="V57" s="11">
        <f>Feuil4!V57</f>
        <v>0</v>
      </c>
      <c r="W57" s="11">
        <f>Feuil4!W57</f>
        <v>0</v>
      </c>
      <c r="X57" s="11">
        <f>Feuil4!X57</f>
        <v>0</v>
      </c>
      <c r="Y57" s="11">
        <f>Feuil4!Y57</f>
        <v>0</v>
      </c>
      <c r="Z57" s="11">
        <f>Feuil4!Z57</f>
        <v>0</v>
      </c>
      <c r="AA57" s="11">
        <f>Feuil4!AA57</f>
        <v>0</v>
      </c>
      <c r="AB57" s="11">
        <f>Feuil4!AB57</f>
        <v>0</v>
      </c>
      <c r="AC57" s="11">
        <f>Feuil4!AC57</f>
        <v>0</v>
      </c>
      <c r="AD57" s="11">
        <f>Feuil4!AD57</f>
        <v>0</v>
      </c>
      <c r="AE57" s="11">
        <f>Feuil4!AE57</f>
        <v>0</v>
      </c>
      <c r="AF57" s="11">
        <f>Feuil4!AF57</f>
        <v>0</v>
      </c>
      <c r="AG57" s="11">
        <f>Feuil4!AG57</f>
        <v>0</v>
      </c>
      <c r="AH57" s="11">
        <f>Feuil4!AH57</f>
        <v>0</v>
      </c>
      <c r="AI57" s="11">
        <f>Feuil4!AI57</f>
        <v>0</v>
      </c>
      <c r="AJ57" s="11">
        <f>Feuil4!AJ57</f>
        <v>0</v>
      </c>
      <c r="AK57" s="11">
        <f>Feuil4!AK57</f>
        <v>0</v>
      </c>
      <c r="AL57" s="11">
        <f>Feuil4!AL57</f>
        <v>0</v>
      </c>
      <c r="AM57" s="11">
        <f>Feuil4!AM57</f>
        <v>0</v>
      </c>
      <c r="AN57" s="62">
        <f>Feuil4!AN57</f>
        <v>0</v>
      </c>
      <c r="AO57" s="65">
        <f>Feuil4!AO57</f>
        <v>0</v>
      </c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</row>
    <row r="58" spans="1:59">
      <c r="A58" s="11">
        <f>Feuil4!A58</f>
        <v>0</v>
      </c>
      <c r="B58" s="11" t="e">
        <f>Feuil4!B58</f>
        <v>#VALUE!</v>
      </c>
      <c r="C58" s="11">
        <f>Feuil4!C58</f>
        <v>0</v>
      </c>
      <c r="D58" s="11">
        <f>Feuil4!D58</f>
        <v>0</v>
      </c>
      <c r="E58" s="11">
        <f>Feuil4!E58</f>
        <v>0</v>
      </c>
      <c r="F58" s="11">
        <f>Feuil4!F58</f>
        <v>0</v>
      </c>
      <c r="G58" s="11">
        <f>Feuil4!G58</f>
        <v>0</v>
      </c>
      <c r="H58" s="11">
        <f>Feuil4!H58</f>
        <v>0</v>
      </c>
      <c r="I58" s="11">
        <f>Feuil4!I58</f>
        <v>0</v>
      </c>
      <c r="J58" s="11">
        <f>Feuil4!J58</f>
        <v>0</v>
      </c>
      <c r="K58" s="11">
        <f>Feuil4!K58</f>
        <v>0</v>
      </c>
      <c r="L58" s="11">
        <f>Feuil4!L58</f>
        <v>0</v>
      </c>
      <c r="M58" s="11">
        <f>Feuil4!M58</f>
        <v>0</v>
      </c>
      <c r="N58" s="11">
        <f>Feuil4!N58</f>
        <v>0</v>
      </c>
      <c r="O58" s="11">
        <f>Feuil4!O58</f>
        <v>0</v>
      </c>
      <c r="P58" s="11">
        <f>Feuil4!P58</f>
        <v>0</v>
      </c>
      <c r="Q58" s="11">
        <f>Feuil4!Q58</f>
        <v>0</v>
      </c>
      <c r="R58" s="11">
        <f>Feuil4!R58</f>
        <v>0</v>
      </c>
      <c r="S58" s="11">
        <f>Feuil4!S58</f>
        <v>0</v>
      </c>
      <c r="T58" s="11">
        <f>Feuil4!T58</f>
        <v>0</v>
      </c>
      <c r="U58" s="11">
        <f>Feuil4!U58</f>
        <v>0</v>
      </c>
      <c r="V58" s="11">
        <f>Feuil4!V58</f>
        <v>0</v>
      </c>
      <c r="W58" s="11">
        <f>Feuil4!W58</f>
        <v>0</v>
      </c>
      <c r="X58" s="11">
        <f>Feuil4!X58</f>
        <v>0</v>
      </c>
      <c r="Y58" s="11">
        <f>Feuil4!Y58</f>
        <v>0</v>
      </c>
      <c r="Z58" s="11">
        <f>Feuil4!Z58</f>
        <v>0</v>
      </c>
      <c r="AA58" s="11">
        <f>Feuil4!AA58</f>
        <v>0</v>
      </c>
      <c r="AB58" s="11">
        <f>Feuil4!AB58</f>
        <v>0</v>
      </c>
      <c r="AC58" s="11">
        <f>Feuil4!AC58</f>
        <v>0</v>
      </c>
      <c r="AD58" s="11">
        <f>Feuil4!AD58</f>
        <v>0</v>
      </c>
      <c r="AE58" s="11">
        <f>Feuil4!AE58</f>
        <v>0</v>
      </c>
      <c r="AF58" s="11">
        <f>Feuil4!AF58</f>
        <v>0</v>
      </c>
      <c r="AG58" s="11">
        <f>Feuil4!AG58</f>
        <v>0</v>
      </c>
      <c r="AH58" s="11">
        <f>Feuil4!AH58</f>
        <v>0</v>
      </c>
      <c r="AI58" s="11">
        <f>Feuil4!AI58</f>
        <v>0</v>
      </c>
      <c r="AJ58" s="11">
        <f>Feuil4!AJ58</f>
        <v>0</v>
      </c>
      <c r="AK58" s="11">
        <f>Feuil4!AK58</f>
        <v>0</v>
      </c>
      <c r="AL58" s="11">
        <f>Feuil4!AL58</f>
        <v>0</v>
      </c>
      <c r="AM58" s="11">
        <f>Feuil4!AM58</f>
        <v>0</v>
      </c>
      <c r="AN58" s="62">
        <f>Feuil4!AN58</f>
        <v>0</v>
      </c>
      <c r="AO58" s="65">
        <f>Feuil4!AO58</f>
        <v>0</v>
      </c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</row>
    <row r="59" spans="1:59">
      <c r="A59" s="11">
        <f>Feuil4!A59</f>
        <v>0</v>
      </c>
      <c r="B59" s="11" t="e">
        <f>Feuil4!B59</f>
        <v>#VALUE!</v>
      </c>
      <c r="C59" s="11">
        <f>Feuil4!C59</f>
        <v>0</v>
      </c>
      <c r="D59" s="11">
        <f>Feuil4!D59</f>
        <v>0</v>
      </c>
      <c r="E59" s="11">
        <f>Feuil4!E59</f>
        <v>0</v>
      </c>
      <c r="F59" s="11">
        <f>Feuil4!F59</f>
        <v>0</v>
      </c>
      <c r="G59" s="11">
        <f>Feuil4!G59</f>
        <v>0</v>
      </c>
      <c r="H59" s="11">
        <f>Feuil4!H59</f>
        <v>0</v>
      </c>
      <c r="I59" s="11">
        <f>Feuil4!I59</f>
        <v>0</v>
      </c>
      <c r="J59" s="11">
        <f>Feuil4!J59</f>
        <v>0</v>
      </c>
      <c r="K59" s="11">
        <f>Feuil4!K59</f>
        <v>0</v>
      </c>
      <c r="L59" s="11">
        <f>Feuil4!L59</f>
        <v>0</v>
      </c>
      <c r="M59" s="11">
        <f>Feuil4!M59</f>
        <v>0</v>
      </c>
      <c r="N59" s="11">
        <f>Feuil4!N59</f>
        <v>0</v>
      </c>
      <c r="O59" s="11">
        <f>Feuil4!O59</f>
        <v>0</v>
      </c>
      <c r="P59" s="11">
        <f>Feuil4!P59</f>
        <v>0</v>
      </c>
      <c r="Q59" s="11">
        <f>Feuil4!Q59</f>
        <v>0</v>
      </c>
      <c r="R59" s="11">
        <f>Feuil4!R59</f>
        <v>0</v>
      </c>
      <c r="S59" s="11">
        <f>Feuil4!S59</f>
        <v>0</v>
      </c>
      <c r="T59" s="11">
        <f>Feuil4!T59</f>
        <v>0</v>
      </c>
      <c r="U59" s="11">
        <f>Feuil4!U59</f>
        <v>0</v>
      </c>
      <c r="V59" s="11">
        <f>Feuil4!V59</f>
        <v>0</v>
      </c>
      <c r="W59" s="11">
        <f>Feuil4!W59</f>
        <v>0</v>
      </c>
      <c r="X59" s="11">
        <f>Feuil4!X59</f>
        <v>0</v>
      </c>
      <c r="Y59" s="11">
        <f>Feuil4!Y59</f>
        <v>0</v>
      </c>
      <c r="Z59" s="11">
        <f>Feuil4!Z59</f>
        <v>0</v>
      </c>
      <c r="AA59" s="11">
        <f>Feuil4!AA59</f>
        <v>0</v>
      </c>
      <c r="AB59" s="11">
        <f>Feuil4!AB59</f>
        <v>0</v>
      </c>
      <c r="AC59" s="11">
        <f>Feuil4!AC59</f>
        <v>0</v>
      </c>
      <c r="AD59" s="11">
        <f>Feuil4!AD59</f>
        <v>0</v>
      </c>
      <c r="AE59" s="11">
        <f>Feuil4!AE59</f>
        <v>0</v>
      </c>
      <c r="AF59" s="11">
        <f>Feuil4!AF59</f>
        <v>0</v>
      </c>
      <c r="AG59" s="11">
        <f>Feuil4!AG59</f>
        <v>0</v>
      </c>
      <c r="AH59" s="11">
        <f>Feuil4!AH59</f>
        <v>0</v>
      </c>
      <c r="AI59" s="11">
        <f>Feuil4!AI59</f>
        <v>0</v>
      </c>
      <c r="AJ59" s="11">
        <f>Feuil4!AJ59</f>
        <v>0</v>
      </c>
      <c r="AK59" s="11">
        <f>Feuil4!AK59</f>
        <v>0</v>
      </c>
      <c r="AL59" s="11">
        <f>Feuil4!AL59</f>
        <v>0</v>
      </c>
      <c r="AM59" s="11">
        <f>Feuil4!AM59</f>
        <v>0</v>
      </c>
      <c r="AN59" s="62">
        <f>Feuil4!AN59</f>
        <v>0</v>
      </c>
      <c r="AO59" s="65">
        <f>Feuil4!AO59</f>
        <v>0</v>
      </c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</row>
    <row r="60" spans="1:59">
      <c r="A60" s="11">
        <f>Feuil4!A60</f>
        <v>0</v>
      </c>
      <c r="B60" s="11" t="e">
        <f>Feuil4!B60</f>
        <v>#VALUE!</v>
      </c>
      <c r="C60" s="11">
        <f>Feuil4!C60</f>
        <v>0</v>
      </c>
      <c r="D60" s="11">
        <f>Feuil4!D60</f>
        <v>0</v>
      </c>
      <c r="E60" s="11">
        <f>Feuil4!E60</f>
        <v>0</v>
      </c>
      <c r="F60" s="11">
        <f>Feuil4!F60</f>
        <v>0</v>
      </c>
      <c r="G60" s="11">
        <f>Feuil4!G60</f>
        <v>0</v>
      </c>
      <c r="H60" s="11">
        <f>Feuil4!H60</f>
        <v>0</v>
      </c>
      <c r="I60" s="11">
        <f>Feuil4!I60</f>
        <v>0</v>
      </c>
      <c r="J60" s="11">
        <f>Feuil4!J60</f>
        <v>0</v>
      </c>
      <c r="K60" s="11">
        <f>Feuil4!K60</f>
        <v>0</v>
      </c>
      <c r="L60" s="11">
        <f>Feuil4!L60</f>
        <v>0</v>
      </c>
      <c r="M60" s="11">
        <f>Feuil4!M60</f>
        <v>0</v>
      </c>
      <c r="N60" s="11">
        <f>Feuil4!N60</f>
        <v>0</v>
      </c>
      <c r="O60" s="11">
        <f>Feuil4!O60</f>
        <v>0</v>
      </c>
      <c r="P60" s="11">
        <f>Feuil4!P60</f>
        <v>0</v>
      </c>
      <c r="Q60" s="11">
        <f>Feuil4!Q60</f>
        <v>0</v>
      </c>
      <c r="R60" s="11">
        <f>Feuil4!R60</f>
        <v>0</v>
      </c>
      <c r="S60" s="11">
        <f>Feuil4!S60</f>
        <v>0</v>
      </c>
      <c r="T60" s="11">
        <f>Feuil4!T60</f>
        <v>0</v>
      </c>
      <c r="U60" s="11">
        <f>Feuil4!U60</f>
        <v>0</v>
      </c>
      <c r="V60" s="11">
        <f>Feuil4!V60</f>
        <v>0</v>
      </c>
      <c r="W60" s="11">
        <f>Feuil4!W60</f>
        <v>0</v>
      </c>
      <c r="X60" s="11">
        <f>Feuil4!X60</f>
        <v>0</v>
      </c>
      <c r="Y60" s="11">
        <f>Feuil4!Y60</f>
        <v>0</v>
      </c>
      <c r="Z60" s="11">
        <f>Feuil4!Z60</f>
        <v>0</v>
      </c>
      <c r="AA60" s="11">
        <f>Feuil4!AA60</f>
        <v>0</v>
      </c>
      <c r="AB60" s="11">
        <f>Feuil4!AB60</f>
        <v>0</v>
      </c>
      <c r="AC60" s="11">
        <f>Feuil4!AC60</f>
        <v>0</v>
      </c>
      <c r="AD60" s="11">
        <f>Feuil4!AD60</f>
        <v>0</v>
      </c>
      <c r="AE60" s="11">
        <f>Feuil4!AE60</f>
        <v>0</v>
      </c>
      <c r="AF60" s="11">
        <f>Feuil4!AF60</f>
        <v>0</v>
      </c>
      <c r="AG60" s="11">
        <f>Feuil4!AG60</f>
        <v>0</v>
      </c>
      <c r="AH60" s="11">
        <f>Feuil4!AH60</f>
        <v>0</v>
      </c>
      <c r="AI60" s="11">
        <f>Feuil4!AI60</f>
        <v>0</v>
      </c>
      <c r="AJ60" s="11">
        <f>Feuil4!AJ60</f>
        <v>0</v>
      </c>
      <c r="AK60" s="11">
        <f>Feuil4!AK60</f>
        <v>0</v>
      </c>
      <c r="AL60" s="11">
        <f>Feuil4!AL60</f>
        <v>0</v>
      </c>
      <c r="AM60" s="11">
        <f>Feuil4!AM60</f>
        <v>0</v>
      </c>
      <c r="AN60" s="62">
        <f>Feuil4!AN60</f>
        <v>0</v>
      </c>
      <c r="AO60" s="65">
        <f>Feuil4!AO60</f>
        <v>0</v>
      </c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</row>
    <row r="61" spans="1:59">
      <c r="A61" s="11">
        <f>Feuil4!A61</f>
        <v>0</v>
      </c>
      <c r="B61" s="11" t="e">
        <f>Feuil4!B61</f>
        <v>#VALUE!</v>
      </c>
      <c r="C61" s="11">
        <f>Feuil4!C61</f>
        <v>0</v>
      </c>
      <c r="D61" s="11">
        <f>Feuil4!D61</f>
        <v>0</v>
      </c>
      <c r="E61" s="11">
        <f>Feuil4!E61</f>
        <v>0</v>
      </c>
      <c r="F61" s="11">
        <f>Feuil4!F61</f>
        <v>0</v>
      </c>
      <c r="G61" s="11">
        <f>Feuil4!G61</f>
        <v>0</v>
      </c>
      <c r="H61" s="11">
        <f>Feuil4!H61</f>
        <v>0</v>
      </c>
      <c r="I61" s="11">
        <f>Feuil4!I61</f>
        <v>0</v>
      </c>
      <c r="J61" s="11">
        <f>Feuil4!J61</f>
        <v>0</v>
      </c>
      <c r="K61" s="11">
        <f>Feuil4!K61</f>
        <v>0</v>
      </c>
      <c r="L61" s="11">
        <f>Feuil4!L61</f>
        <v>0</v>
      </c>
      <c r="M61" s="11">
        <f>Feuil4!M61</f>
        <v>0</v>
      </c>
      <c r="N61" s="11">
        <f>Feuil4!N61</f>
        <v>0</v>
      </c>
      <c r="O61" s="11">
        <f>Feuil4!O61</f>
        <v>0</v>
      </c>
      <c r="P61" s="11">
        <f>Feuil4!P61</f>
        <v>0</v>
      </c>
      <c r="Q61" s="11">
        <f>Feuil4!Q61</f>
        <v>0</v>
      </c>
      <c r="R61" s="11">
        <f>Feuil4!R61</f>
        <v>0</v>
      </c>
      <c r="S61" s="11">
        <f>Feuil4!S61</f>
        <v>0</v>
      </c>
      <c r="T61" s="11">
        <f>Feuil4!T61</f>
        <v>0</v>
      </c>
      <c r="U61" s="11">
        <f>Feuil4!U61</f>
        <v>0</v>
      </c>
      <c r="V61" s="11">
        <f>Feuil4!V61</f>
        <v>0</v>
      </c>
      <c r="W61" s="11">
        <f>Feuil4!W61</f>
        <v>0</v>
      </c>
      <c r="X61" s="11">
        <f>Feuil4!X61</f>
        <v>0</v>
      </c>
      <c r="Y61" s="11">
        <f>Feuil4!Y61</f>
        <v>0</v>
      </c>
      <c r="Z61" s="11">
        <f>Feuil4!Z61</f>
        <v>0</v>
      </c>
      <c r="AA61" s="11">
        <f>Feuil4!AA61</f>
        <v>0</v>
      </c>
      <c r="AB61" s="11">
        <f>Feuil4!AB61</f>
        <v>0</v>
      </c>
      <c r="AC61" s="11">
        <f>Feuil4!AC61</f>
        <v>0</v>
      </c>
      <c r="AD61" s="11">
        <f>Feuil4!AD61</f>
        <v>0</v>
      </c>
      <c r="AE61" s="11">
        <f>Feuil4!AE61</f>
        <v>0</v>
      </c>
      <c r="AF61" s="11">
        <f>Feuil4!AF61</f>
        <v>0</v>
      </c>
      <c r="AG61" s="11">
        <f>Feuil4!AG61</f>
        <v>0</v>
      </c>
      <c r="AH61" s="11">
        <f>Feuil4!AH61</f>
        <v>0</v>
      </c>
      <c r="AI61" s="11">
        <f>Feuil4!AI61</f>
        <v>0</v>
      </c>
      <c r="AJ61" s="11">
        <f>Feuil4!AJ61</f>
        <v>0</v>
      </c>
      <c r="AK61" s="11">
        <f>Feuil4!AK61</f>
        <v>0</v>
      </c>
      <c r="AL61" s="11">
        <f>Feuil4!AL61</f>
        <v>0</v>
      </c>
      <c r="AM61" s="11">
        <f>Feuil4!AM61</f>
        <v>0</v>
      </c>
      <c r="AN61" s="62">
        <f>Feuil4!AN61</f>
        <v>0</v>
      </c>
      <c r="AO61" s="65">
        <f>Feuil4!AO61</f>
        <v>0</v>
      </c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</row>
    <row r="62" spans="1:59">
      <c r="A62" s="11">
        <f>Feuil4!A62</f>
        <v>0</v>
      </c>
      <c r="B62" s="11" t="e">
        <f>Feuil4!B62</f>
        <v>#VALUE!</v>
      </c>
      <c r="C62" s="11">
        <f>Feuil4!C62</f>
        <v>0</v>
      </c>
      <c r="D62" s="11">
        <f>Feuil4!D62</f>
        <v>0</v>
      </c>
      <c r="E62" s="11">
        <f>Feuil4!E62</f>
        <v>0</v>
      </c>
      <c r="F62" s="11">
        <f>Feuil4!F62</f>
        <v>0</v>
      </c>
      <c r="G62" s="11">
        <f>Feuil4!G62</f>
        <v>0</v>
      </c>
      <c r="H62" s="11">
        <f>Feuil4!H62</f>
        <v>0</v>
      </c>
      <c r="I62" s="11">
        <f>Feuil4!I62</f>
        <v>0</v>
      </c>
      <c r="J62" s="11">
        <f>Feuil4!J62</f>
        <v>0</v>
      </c>
      <c r="K62" s="11">
        <f>Feuil4!K62</f>
        <v>0</v>
      </c>
      <c r="L62" s="11">
        <f>Feuil4!L62</f>
        <v>0</v>
      </c>
      <c r="M62" s="11">
        <f>Feuil4!M62</f>
        <v>0</v>
      </c>
      <c r="N62" s="11">
        <f>Feuil4!N62</f>
        <v>0</v>
      </c>
      <c r="O62" s="11">
        <f>Feuil4!O62</f>
        <v>0</v>
      </c>
      <c r="P62" s="11">
        <f>Feuil4!P62</f>
        <v>0</v>
      </c>
      <c r="Q62" s="11">
        <f>Feuil4!Q62</f>
        <v>0</v>
      </c>
      <c r="R62" s="11">
        <f>Feuil4!R62</f>
        <v>0</v>
      </c>
      <c r="S62" s="11">
        <f>Feuil4!S62</f>
        <v>0</v>
      </c>
      <c r="T62" s="11">
        <f>Feuil4!T62</f>
        <v>0</v>
      </c>
      <c r="U62" s="11">
        <f>Feuil4!U62</f>
        <v>0</v>
      </c>
      <c r="V62" s="11">
        <f>Feuil4!V62</f>
        <v>0</v>
      </c>
      <c r="W62" s="11">
        <f>Feuil4!W62</f>
        <v>0</v>
      </c>
      <c r="X62" s="11">
        <f>Feuil4!X62</f>
        <v>0</v>
      </c>
      <c r="Y62" s="11">
        <f>Feuil4!Y62</f>
        <v>0</v>
      </c>
      <c r="Z62" s="11">
        <f>Feuil4!Z62</f>
        <v>0</v>
      </c>
      <c r="AA62" s="11">
        <f>Feuil4!AA62</f>
        <v>0</v>
      </c>
      <c r="AB62" s="11">
        <f>Feuil4!AB62</f>
        <v>0</v>
      </c>
      <c r="AC62" s="11">
        <f>Feuil4!AC62</f>
        <v>0</v>
      </c>
      <c r="AD62" s="11">
        <f>Feuil4!AD62</f>
        <v>0</v>
      </c>
      <c r="AE62" s="11">
        <f>Feuil4!AE62</f>
        <v>0</v>
      </c>
      <c r="AF62" s="11">
        <f>Feuil4!AF62</f>
        <v>0</v>
      </c>
      <c r="AG62" s="11">
        <f>Feuil4!AG62</f>
        <v>0</v>
      </c>
      <c r="AH62" s="11">
        <f>Feuil4!AH62</f>
        <v>0</v>
      </c>
      <c r="AI62" s="11">
        <f>Feuil4!AI62</f>
        <v>0</v>
      </c>
      <c r="AJ62" s="11">
        <f>Feuil4!AJ62</f>
        <v>0</v>
      </c>
      <c r="AK62" s="11">
        <f>Feuil4!AK62</f>
        <v>0</v>
      </c>
      <c r="AL62" s="11">
        <f>Feuil4!AL62</f>
        <v>0</v>
      </c>
      <c r="AM62" s="11">
        <f>Feuil4!AM62</f>
        <v>0</v>
      </c>
      <c r="AN62" s="62">
        <f>Feuil4!AN62</f>
        <v>0</v>
      </c>
      <c r="AO62" s="65">
        <f>Feuil4!AO62</f>
        <v>0</v>
      </c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</row>
    <row r="63" spans="1:59">
      <c r="A63" s="11">
        <f>Feuil4!A63</f>
        <v>0</v>
      </c>
      <c r="B63" s="11" t="e">
        <f>Feuil4!B63</f>
        <v>#VALUE!</v>
      </c>
      <c r="C63" s="11">
        <f>Feuil4!C63</f>
        <v>0</v>
      </c>
      <c r="D63" s="11">
        <f>Feuil4!D63</f>
        <v>0</v>
      </c>
      <c r="E63" s="11">
        <f>Feuil4!E63</f>
        <v>0</v>
      </c>
      <c r="F63" s="11">
        <f>Feuil4!F63</f>
        <v>0</v>
      </c>
      <c r="G63" s="11">
        <f>Feuil4!G63</f>
        <v>0</v>
      </c>
      <c r="H63" s="11">
        <f>Feuil4!H63</f>
        <v>0</v>
      </c>
      <c r="I63" s="11">
        <f>Feuil4!I63</f>
        <v>0</v>
      </c>
      <c r="J63" s="11">
        <f>Feuil4!J63</f>
        <v>0</v>
      </c>
      <c r="K63" s="11">
        <f>Feuil4!K63</f>
        <v>0</v>
      </c>
      <c r="L63" s="11">
        <f>Feuil4!L63</f>
        <v>0</v>
      </c>
      <c r="M63" s="11">
        <f>Feuil4!M63</f>
        <v>0</v>
      </c>
      <c r="N63" s="11">
        <f>Feuil4!N63</f>
        <v>0</v>
      </c>
      <c r="O63" s="11">
        <f>Feuil4!O63</f>
        <v>0</v>
      </c>
      <c r="P63" s="11">
        <f>Feuil4!P63</f>
        <v>0</v>
      </c>
      <c r="Q63" s="11">
        <f>Feuil4!Q63</f>
        <v>0</v>
      </c>
      <c r="R63" s="11">
        <f>Feuil4!R63</f>
        <v>0</v>
      </c>
      <c r="S63" s="11">
        <f>Feuil4!S63</f>
        <v>0</v>
      </c>
      <c r="T63" s="11">
        <f>Feuil4!T63</f>
        <v>0</v>
      </c>
      <c r="U63" s="11">
        <f>Feuil4!U63</f>
        <v>0</v>
      </c>
      <c r="V63" s="11">
        <f>Feuil4!V63</f>
        <v>0</v>
      </c>
      <c r="W63" s="11">
        <f>Feuil4!W63</f>
        <v>0</v>
      </c>
      <c r="X63" s="11">
        <f>Feuil4!X63</f>
        <v>0</v>
      </c>
      <c r="Y63" s="11">
        <f>Feuil4!Y63</f>
        <v>0</v>
      </c>
      <c r="Z63" s="11">
        <f>Feuil4!Z63</f>
        <v>0</v>
      </c>
      <c r="AA63" s="11">
        <f>Feuil4!AA63</f>
        <v>0</v>
      </c>
      <c r="AB63" s="11">
        <f>Feuil4!AB63</f>
        <v>0</v>
      </c>
      <c r="AC63" s="11">
        <f>Feuil4!AC63</f>
        <v>0</v>
      </c>
      <c r="AD63" s="11">
        <f>Feuil4!AD63</f>
        <v>0</v>
      </c>
      <c r="AE63" s="11">
        <f>Feuil4!AE63</f>
        <v>0</v>
      </c>
      <c r="AF63" s="11">
        <f>Feuil4!AF63</f>
        <v>0</v>
      </c>
      <c r="AG63" s="11">
        <f>Feuil4!AG63</f>
        <v>0</v>
      </c>
      <c r="AH63" s="11">
        <f>Feuil4!AH63</f>
        <v>0</v>
      </c>
      <c r="AI63" s="11">
        <f>Feuil4!AI63</f>
        <v>0</v>
      </c>
      <c r="AJ63" s="11">
        <f>Feuil4!AJ63</f>
        <v>0</v>
      </c>
      <c r="AK63" s="11">
        <f>Feuil4!AK63</f>
        <v>0</v>
      </c>
      <c r="AL63" s="11">
        <f>Feuil4!AL63</f>
        <v>0</v>
      </c>
      <c r="AM63" s="11">
        <f>Feuil4!AM63</f>
        <v>0</v>
      </c>
      <c r="AN63" s="62">
        <f>Feuil4!AN63</f>
        <v>0</v>
      </c>
      <c r="AO63" s="65">
        <f>Feuil4!AO63</f>
        <v>0</v>
      </c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</row>
    <row r="64" spans="1:59">
      <c r="A64" s="11">
        <f>Feuil4!A64</f>
        <v>0</v>
      </c>
      <c r="B64" s="11" t="e">
        <f>Feuil4!B64</f>
        <v>#VALUE!</v>
      </c>
      <c r="C64" s="11">
        <f>Feuil4!C64</f>
        <v>0</v>
      </c>
      <c r="D64" s="11">
        <f>Feuil4!D64</f>
        <v>0</v>
      </c>
      <c r="E64" s="11">
        <f>Feuil4!E64</f>
        <v>0</v>
      </c>
      <c r="F64" s="11">
        <f>Feuil4!F64</f>
        <v>0</v>
      </c>
      <c r="G64" s="11">
        <f>Feuil4!G64</f>
        <v>0</v>
      </c>
      <c r="H64" s="11">
        <f>Feuil4!H64</f>
        <v>0</v>
      </c>
      <c r="I64" s="11">
        <f>Feuil4!I64</f>
        <v>0</v>
      </c>
      <c r="J64" s="11">
        <f>Feuil4!J64</f>
        <v>0</v>
      </c>
      <c r="K64" s="11">
        <f>Feuil4!K64</f>
        <v>0</v>
      </c>
      <c r="L64" s="11">
        <f>Feuil4!L64</f>
        <v>0</v>
      </c>
      <c r="M64" s="11">
        <f>Feuil4!M64</f>
        <v>0</v>
      </c>
      <c r="N64" s="11">
        <f>Feuil4!N64</f>
        <v>0</v>
      </c>
      <c r="O64" s="11">
        <f>Feuil4!O64</f>
        <v>0</v>
      </c>
      <c r="P64" s="11">
        <f>Feuil4!P64</f>
        <v>0</v>
      </c>
      <c r="Q64" s="11">
        <f>Feuil4!Q64</f>
        <v>0</v>
      </c>
      <c r="R64" s="11">
        <f>Feuil4!R64</f>
        <v>0</v>
      </c>
      <c r="S64" s="11">
        <f>Feuil4!S64</f>
        <v>0</v>
      </c>
      <c r="T64" s="11">
        <f>Feuil4!T64</f>
        <v>0</v>
      </c>
      <c r="U64" s="11">
        <f>Feuil4!U64</f>
        <v>0</v>
      </c>
      <c r="V64" s="11">
        <f>Feuil4!V64</f>
        <v>0</v>
      </c>
      <c r="W64" s="11">
        <f>Feuil4!W64</f>
        <v>0</v>
      </c>
      <c r="X64" s="11">
        <f>Feuil4!X64</f>
        <v>0</v>
      </c>
      <c r="Y64" s="11">
        <f>Feuil4!Y64</f>
        <v>0</v>
      </c>
      <c r="Z64" s="11">
        <f>Feuil4!Z64</f>
        <v>0</v>
      </c>
      <c r="AA64" s="11">
        <f>Feuil4!AA64</f>
        <v>0</v>
      </c>
      <c r="AB64" s="11">
        <f>Feuil4!AB64</f>
        <v>0</v>
      </c>
      <c r="AC64" s="11">
        <f>Feuil4!AC64</f>
        <v>0</v>
      </c>
      <c r="AD64" s="11">
        <f>Feuil4!AD64</f>
        <v>0</v>
      </c>
      <c r="AE64" s="11">
        <f>Feuil4!AE64</f>
        <v>0</v>
      </c>
      <c r="AF64" s="11">
        <f>Feuil4!AF64</f>
        <v>0</v>
      </c>
      <c r="AG64" s="11">
        <f>Feuil4!AG64</f>
        <v>0</v>
      </c>
      <c r="AH64" s="11">
        <f>Feuil4!AH64</f>
        <v>0</v>
      </c>
      <c r="AI64" s="11">
        <f>Feuil4!AI64</f>
        <v>0</v>
      </c>
      <c r="AJ64" s="11">
        <f>Feuil4!AJ64</f>
        <v>0</v>
      </c>
      <c r="AK64" s="11">
        <f>Feuil4!AK64</f>
        <v>0</v>
      </c>
      <c r="AL64" s="11">
        <f>Feuil4!AL64</f>
        <v>0</v>
      </c>
      <c r="AM64" s="11">
        <f>Feuil4!AM64</f>
        <v>0</v>
      </c>
      <c r="AN64" s="62">
        <f>Feuil4!AN64</f>
        <v>0</v>
      </c>
      <c r="AO64" s="65">
        <f>Feuil4!AO64</f>
        <v>0</v>
      </c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</row>
    <row r="65" spans="1:59">
      <c r="A65" s="11">
        <f>Feuil4!A65</f>
        <v>0</v>
      </c>
      <c r="B65" s="11" t="e">
        <f>Feuil4!B65</f>
        <v>#VALUE!</v>
      </c>
      <c r="C65" s="11">
        <f>Feuil4!C65</f>
        <v>0</v>
      </c>
      <c r="D65" s="11">
        <f>Feuil4!D65</f>
        <v>0</v>
      </c>
      <c r="E65" s="11">
        <f>Feuil4!E65</f>
        <v>0</v>
      </c>
      <c r="F65" s="11">
        <f>Feuil4!F65</f>
        <v>0</v>
      </c>
      <c r="G65" s="11">
        <f>Feuil4!G65</f>
        <v>0</v>
      </c>
      <c r="H65" s="11">
        <f>Feuil4!H65</f>
        <v>0</v>
      </c>
      <c r="I65" s="11">
        <f>Feuil4!I65</f>
        <v>0</v>
      </c>
      <c r="J65" s="11">
        <f>Feuil4!J65</f>
        <v>0</v>
      </c>
      <c r="K65" s="11">
        <f>Feuil4!K65</f>
        <v>0</v>
      </c>
      <c r="L65" s="11">
        <f>Feuil4!L65</f>
        <v>0</v>
      </c>
      <c r="M65" s="11">
        <f>Feuil4!M65</f>
        <v>0</v>
      </c>
      <c r="N65" s="11">
        <f>Feuil4!N65</f>
        <v>0</v>
      </c>
      <c r="O65" s="11">
        <f>Feuil4!O65</f>
        <v>0</v>
      </c>
      <c r="P65" s="11">
        <f>Feuil4!P65</f>
        <v>0</v>
      </c>
      <c r="Q65" s="11">
        <f>Feuil4!Q65</f>
        <v>0</v>
      </c>
      <c r="R65" s="11">
        <f>Feuil4!R65</f>
        <v>0</v>
      </c>
      <c r="S65" s="11">
        <f>Feuil4!S65</f>
        <v>0</v>
      </c>
      <c r="T65" s="11">
        <f>Feuil4!T65</f>
        <v>0</v>
      </c>
      <c r="U65" s="11">
        <f>Feuil4!U65</f>
        <v>0</v>
      </c>
      <c r="V65" s="11">
        <f>Feuil4!V65</f>
        <v>0</v>
      </c>
      <c r="W65" s="11">
        <f>Feuil4!W65</f>
        <v>0</v>
      </c>
      <c r="X65" s="11">
        <f>Feuil4!X65</f>
        <v>0</v>
      </c>
      <c r="Y65" s="11">
        <f>Feuil4!Y65</f>
        <v>0</v>
      </c>
      <c r="Z65" s="11">
        <f>Feuil4!Z65</f>
        <v>0</v>
      </c>
      <c r="AA65" s="11">
        <f>Feuil4!AA65</f>
        <v>0</v>
      </c>
      <c r="AB65" s="11">
        <f>Feuil4!AB65</f>
        <v>0</v>
      </c>
      <c r="AC65" s="11">
        <f>Feuil4!AC65</f>
        <v>0</v>
      </c>
      <c r="AD65" s="11">
        <f>Feuil4!AD65</f>
        <v>0</v>
      </c>
      <c r="AE65" s="11">
        <f>Feuil4!AE65</f>
        <v>0</v>
      </c>
      <c r="AF65" s="11">
        <f>Feuil4!AF65</f>
        <v>0</v>
      </c>
      <c r="AG65" s="11">
        <f>Feuil4!AG65</f>
        <v>0</v>
      </c>
      <c r="AH65" s="11">
        <f>Feuil4!AH65</f>
        <v>0</v>
      </c>
      <c r="AI65" s="11">
        <f>Feuil4!AI65</f>
        <v>0</v>
      </c>
      <c r="AJ65" s="11">
        <f>Feuil4!AJ65</f>
        <v>0</v>
      </c>
      <c r="AK65" s="11">
        <f>Feuil4!AK65</f>
        <v>0</v>
      </c>
      <c r="AL65" s="11">
        <f>Feuil4!AL65</f>
        <v>0</v>
      </c>
      <c r="AM65" s="11">
        <f>Feuil4!AM65</f>
        <v>0</v>
      </c>
      <c r="AN65" s="62">
        <f>Feuil4!AN65</f>
        <v>0</v>
      </c>
      <c r="AO65" s="65">
        <f>Feuil4!AO65</f>
        <v>0</v>
      </c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</row>
    <row r="66" spans="1:59">
      <c r="A66" s="11">
        <f>Feuil4!A66</f>
        <v>0</v>
      </c>
      <c r="B66" s="11" t="e">
        <f>Feuil4!B66</f>
        <v>#VALUE!</v>
      </c>
      <c r="C66" s="11">
        <f>Feuil4!C66</f>
        <v>0</v>
      </c>
      <c r="D66" s="11">
        <f>Feuil4!D66</f>
        <v>0</v>
      </c>
      <c r="E66" s="11">
        <f>Feuil4!E66</f>
        <v>0</v>
      </c>
      <c r="F66" s="11">
        <f>Feuil4!F66</f>
        <v>0</v>
      </c>
      <c r="G66" s="11">
        <f>Feuil4!G66</f>
        <v>0</v>
      </c>
      <c r="H66" s="11">
        <f>Feuil4!H66</f>
        <v>0</v>
      </c>
      <c r="I66" s="11">
        <f>Feuil4!I66</f>
        <v>0</v>
      </c>
      <c r="J66" s="11">
        <f>Feuil4!J66</f>
        <v>0</v>
      </c>
      <c r="K66" s="11">
        <f>Feuil4!K66</f>
        <v>0</v>
      </c>
      <c r="L66" s="11">
        <f>Feuil4!L66</f>
        <v>0</v>
      </c>
      <c r="M66" s="11">
        <f>Feuil4!M66</f>
        <v>0</v>
      </c>
      <c r="N66" s="11">
        <f>Feuil4!N66</f>
        <v>0</v>
      </c>
      <c r="O66" s="11">
        <f>Feuil4!O66</f>
        <v>0</v>
      </c>
      <c r="P66" s="11">
        <f>Feuil4!P66</f>
        <v>0</v>
      </c>
      <c r="Q66" s="11">
        <f>Feuil4!Q66</f>
        <v>0</v>
      </c>
      <c r="R66" s="11">
        <f>Feuil4!R66</f>
        <v>0</v>
      </c>
      <c r="S66" s="11">
        <f>Feuil4!S66</f>
        <v>0</v>
      </c>
      <c r="T66" s="11">
        <f>Feuil4!T66</f>
        <v>0</v>
      </c>
      <c r="U66" s="11">
        <f>Feuil4!U66</f>
        <v>0</v>
      </c>
      <c r="V66" s="11">
        <f>Feuil4!V66</f>
        <v>0</v>
      </c>
      <c r="W66" s="11">
        <f>Feuil4!W66</f>
        <v>0</v>
      </c>
      <c r="X66" s="11">
        <f>Feuil4!X66</f>
        <v>0</v>
      </c>
      <c r="Y66" s="11">
        <f>Feuil4!Y66</f>
        <v>0</v>
      </c>
      <c r="Z66" s="11">
        <f>Feuil4!Z66</f>
        <v>0</v>
      </c>
      <c r="AA66" s="11">
        <f>Feuil4!AA66</f>
        <v>0</v>
      </c>
      <c r="AB66" s="11">
        <f>Feuil4!AB66</f>
        <v>0</v>
      </c>
      <c r="AC66" s="11">
        <f>Feuil4!AC66</f>
        <v>0</v>
      </c>
      <c r="AD66" s="11">
        <f>Feuil4!AD66</f>
        <v>0</v>
      </c>
      <c r="AE66" s="11">
        <f>Feuil4!AE66</f>
        <v>0</v>
      </c>
      <c r="AF66" s="11">
        <f>Feuil4!AF66</f>
        <v>0</v>
      </c>
      <c r="AG66" s="11">
        <f>Feuil4!AG66</f>
        <v>0</v>
      </c>
      <c r="AH66" s="11">
        <f>Feuil4!AH66</f>
        <v>0</v>
      </c>
      <c r="AI66" s="11">
        <f>Feuil4!AI66</f>
        <v>0</v>
      </c>
      <c r="AJ66" s="11">
        <f>Feuil4!AJ66</f>
        <v>0</v>
      </c>
      <c r="AK66" s="11">
        <f>Feuil4!AK66</f>
        <v>0</v>
      </c>
      <c r="AL66" s="11">
        <f>Feuil4!AL66</f>
        <v>0</v>
      </c>
      <c r="AM66" s="11">
        <f>Feuil4!AM66</f>
        <v>0</v>
      </c>
      <c r="AN66" s="62">
        <f>Feuil4!AN66</f>
        <v>0</v>
      </c>
      <c r="AO66" s="65">
        <f>Feuil4!AO66</f>
        <v>0</v>
      </c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</row>
    <row r="67" spans="1:59">
      <c r="A67" s="11">
        <f>Feuil4!A67</f>
        <v>0</v>
      </c>
      <c r="B67" s="11" t="e">
        <f>Feuil4!B67</f>
        <v>#VALUE!</v>
      </c>
      <c r="C67" s="11">
        <f>Feuil4!C67</f>
        <v>0</v>
      </c>
      <c r="D67" s="11">
        <f>Feuil4!D67</f>
        <v>0</v>
      </c>
      <c r="E67" s="11">
        <f>Feuil4!E67</f>
        <v>0</v>
      </c>
      <c r="F67" s="11">
        <f>Feuil4!F67</f>
        <v>0</v>
      </c>
      <c r="G67" s="11">
        <f>Feuil4!G67</f>
        <v>0</v>
      </c>
      <c r="H67" s="11">
        <f>Feuil4!H67</f>
        <v>0</v>
      </c>
      <c r="I67" s="11">
        <f>Feuil4!I67</f>
        <v>0</v>
      </c>
      <c r="J67" s="11">
        <f>Feuil4!J67</f>
        <v>0</v>
      </c>
      <c r="K67" s="11">
        <f>Feuil4!K67</f>
        <v>0</v>
      </c>
      <c r="L67" s="11">
        <f>Feuil4!L67</f>
        <v>0</v>
      </c>
      <c r="M67" s="11">
        <f>Feuil4!M67</f>
        <v>0</v>
      </c>
      <c r="N67" s="11">
        <f>Feuil4!N67</f>
        <v>0</v>
      </c>
      <c r="O67" s="11">
        <f>Feuil4!O67</f>
        <v>0</v>
      </c>
      <c r="P67" s="11">
        <f>Feuil4!P67</f>
        <v>0</v>
      </c>
      <c r="Q67" s="11">
        <f>Feuil4!Q67</f>
        <v>0</v>
      </c>
      <c r="R67" s="11">
        <f>Feuil4!R67</f>
        <v>0</v>
      </c>
      <c r="S67" s="11">
        <f>Feuil4!S67</f>
        <v>0</v>
      </c>
      <c r="T67" s="11">
        <f>Feuil4!T67</f>
        <v>0</v>
      </c>
      <c r="U67" s="11">
        <f>Feuil4!U67</f>
        <v>0</v>
      </c>
      <c r="V67" s="11">
        <f>Feuil4!V67</f>
        <v>0</v>
      </c>
      <c r="W67" s="11">
        <f>Feuil4!W67</f>
        <v>0</v>
      </c>
      <c r="X67" s="11">
        <f>Feuil4!X67</f>
        <v>0</v>
      </c>
      <c r="Y67" s="11">
        <f>Feuil4!Y67</f>
        <v>0</v>
      </c>
      <c r="Z67" s="11">
        <f>Feuil4!Z67</f>
        <v>0</v>
      </c>
      <c r="AA67" s="11">
        <f>Feuil4!AA67</f>
        <v>0</v>
      </c>
      <c r="AB67" s="11">
        <f>Feuil4!AB67</f>
        <v>0</v>
      </c>
      <c r="AC67" s="11">
        <f>Feuil4!AC67</f>
        <v>0</v>
      </c>
      <c r="AD67" s="11">
        <f>Feuil4!AD67</f>
        <v>0</v>
      </c>
      <c r="AE67" s="11">
        <f>Feuil4!AE67</f>
        <v>0</v>
      </c>
      <c r="AF67" s="11">
        <f>Feuil4!AF67</f>
        <v>0</v>
      </c>
      <c r="AG67" s="11">
        <f>Feuil4!AG67</f>
        <v>0</v>
      </c>
      <c r="AH67" s="11">
        <f>Feuil4!AH67</f>
        <v>0</v>
      </c>
      <c r="AI67" s="11">
        <f>Feuil4!AI67</f>
        <v>0</v>
      </c>
      <c r="AJ67" s="11">
        <f>Feuil4!AJ67</f>
        <v>0</v>
      </c>
      <c r="AK67" s="11">
        <f>Feuil4!AK67</f>
        <v>0</v>
      </c>
      <c r="AL67" s="11">
        <f>Feuil4!AL67</f>
        <v>0</v>
      </c>
      <c r="AM67" s="11">
        <f>Feuil4!AM67</f>
        <v>0</v>
      </c>
      <c r="AN67" s="62">
        <f>Feuil4!AN67</f>
        <v>0</v>
      </c>
      <c r="AO67" s="65">
        <f>Feuil4!AO67</f>
        <v>0</v>
      </c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</row>
    <row r="68" spans="1:59">
      <c r="A68" s="11">
        <f>Feuil4!A68</f>
        <v>0</v>
      </c>
      <c r="B68" s="11" t="e">
        <f>Feuil4!B68</f>
        <v>#VALUE!</v>
      </c>
      <c r="C68" s="11">
        <f>Feuil4!C68</f>
        <v>0</v>
      </c>
      <c r="D68" s="11">
        <f>Feuil4!D68</f>
        <v>0</v>
      </c>
      <c r="E68" s="11">
        <f>Feuil4!E68</f>
        <v>0</v>
      </c>
      <c r="F68" s="11">
        <f>Feuil4!F68</f>
        <v>0</v>
      </c>
      <c r="G68" s="11">
        <f>Feuil4!G68</f>
        <v>0</v>
      </c>
      <c r="H68" s="11">
        <f>Feuil4!H68</f>
        <v>0</v>
      </c>
      <c r="I68" s="11">
        <f>Feuil4!I68</f>
        <v>0</v>
      </c>
      <c r="J68" s="11">
        <f>Feuil4!J68</f>
        <v>0</v>
      </c>
      <c r="K68" s="11">
        <f>Feuil4!K68</f>
        <v>0</v>
      </c>
      <c r="L68" s="11">
        <f>Feuil4!L68</f>
        <v>0</v>
      </c>
      <c r="M68" s="11">
        <f>Feuil4!M68</f>
        <v>0</v>
      </c>
      <c r="N68" s="11">
        <f>Feuil4!N68</f>
        <v>0</v>
      </c>
      <c r="O68" s="11">
        <f>Feuil4!O68</f>
        <v>0</v>
      </c>
      <c r="P68" s="11">
        <f>Feuil4!P68</f>
        <v>0</v>
      </c>
      <c r="Q68" s="11">
        <f>Feuil4!Q68</f>
        <v>0</v>
      </c>
      <c r="R68" s="11">
        <f>Feuil4!R68</f>
        <v>0</v>
      </c>
      <c r="S68" s="11">
        <f>Feuil4!S68</f>
        <v>0</v>
      </c>
      <c r="T68" s="11">
        <f>Feuil4!T68</f>
        <v>0</v>
      </c>
      <c r="U68" s="11">
        <f>Feuil4!U68</f>
        <v>0</v>
      </c>
      <c r="V68" s="11">
        <f>Feuil4!V68</f>
        <v>0</v>
      </c>
      <c r="W68" s="11">
        <f>Feuil4!W68</f>
        <v>0</v>
      </c>
      <c r="X68" s="11">
        <f>Feuil4!X68</f>
        <v>0</v>
      </c>
      <c r="Y68" s="11">
        <f>Feuil4!Y68</f>
        <v>0</v>
      </c>
      <c r="Z68" s="11">
        <f>Feuil4!Z68</f>
        <v>0</v>
      </c>
      <c r="AA68" s="11">
        <f>Feuil4!AA68</f>
        <v>0</v>
      </c>
      <c r="AB68" s="11">
        <f>Feuil4!AB68</f>
        <v>0</v>
      </c>
      <c r="AC68" s="11">
        <f>Feuil4!AC68</f>
        <v>0</v>
      </c>
      <c r="AD68" s="11">
        <f>Feuil4!AD68</f>
        <v>0</v>
      </c>
      <c r="AE68" s="11">
        <f>Feuil4!AE68</f>
        <v>0</v>
      </c>
      <c r="AF68" s="11">
        <f>Feuil4!AF68</f>
        <v>0</v>
      </c>
      <c r="AG68" s="11">
        <f>Feuil4!AG68</f>
        <v>0</v>
      </c>
      <c r="AH68" s="11">
        <f>Feuil4!AH68</f>
        <v>0</v>
      </c>
      <c r="AI68" s="11">
        <f>Feuil4!AI68</f>
        <v>0</v>
      </c>
      <c r="AJ68" s="11">
        <f>Feuil4!AJ68</f>
        <v>0</v>
      </c>
      <c r="AK68" s="11">
        <f>Feuil4!AK68</f>
        <v>0</v>
      </c>
      <c r="AL68" s="11">
        <f>Feuil4!AL68</f>
        <v>0</v>
      </c>
      <c r="AM68" s="11">
        <f>Feuil4!AM68</f>
        <v>0</v>
      </c>
      <c r="AN68" s="62">
        <f>Feuil4!AN68</f>
        <v>0</v>
      </c>
      <c r="AO68" s="65">
        <f>Feuil4!AO68</f>
        <v>0</v>
      </c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</row>
    <row r="69" spans="1:59">
      <c r="A69" s="11">
        <f>Feuil4!A69</f>
        <v>0</v>
      </c>
      <c r="B69" s="11" t="e">
        <f>Feuil4!B69</f>
        <v>#VALUE!</v>
      </c>
      <c r="C69" s="11">
        <f>Feuil4!C69</f>
        <v>0</v>
      </c>
      <c r="D69" s="11">
        <f>Feuil4!D69</f>
        <v>0</v>
      </c>
      <c r="E69" s="11">
        <f>Feuil4!E69</f>
        <v>0</v>
      </c>
      <c r="F69" s="11">
        <f>Feuil4!F69</f>
        <v>0</v>
      </c>
      <c r="G69" s="11">
        <f>Feuil4!G69</f>
        <v>0</v>
      </c>
      <c r="H69" s="11">
        <f>Feuil4!H69</f>
        <v>0</v>
      </c>
      <c r="I69" s="11">
        <f>Feuil4!I69</f>
        <v>0</v>
      </c>
      <c r="J69" s="11">
        <f>Feuil4!J69</f>
        <v>0</v>
      </c>
      <c r="K69" s="11">
        <f>Feuil4!K69</f>
        <v>0</v>
      </c>
      <c r="L69" s="11">
        <f>Feuil4!L69</f>
        <v>0</v>
      </c>
      <c r="M69" s="11">
        <f>Feuil4!M69</f>
        <v>0</v>
      </c>
      <c r="N69" s="11">
        <f>Feuil4!N69</f>
        <v>0</v>
      </c>
      <c r="O69" s="11">
        <f>Feuil4!O69</f>
        <v>0</v>
      </c>
      <c r="P69" s="11">
        <f>Feuil4!P69</f>
        <v>0</v>
      </c>
      <c r="Q69" s="11">
        <f>Feuil4!Q69</f>
        <v>0</v>
      </c>
      <c r="R69" s="11">
        <f>Feuil4!R69</f>
        <v>0</v>
      </c>
      <c r="S69" s="11">
        <f>Feuil4!S69</f>
        <v>0</v>
      </c>
      <c r="T69" s="11">
        <f>Feuil4!T69</f>
        <v>0</v>
      </c>
      <c r="U69" s="11">
        <f>Feuil4!U69</f>
        <v>0</v>
      </c>
      <c r="V69" s="11">
        <f>Feuil4!V69</f>
        <v>0</v>
      </c>
      <c r="W69" s="11">
        <f>Feuil4!W69</f>
        <v>0</v>
      </c>
      <c r="X69" s="11">
        <f>Feuil4!X69</f>
        <v>0</v>
      </c>
      <c r="Y69" s="11">
        <f>Feuil4!Y69</f>
        <v>0</v>
      </c>
      <c r="Z69" s="11">
        <f>Feuil4!Z69</f>
        <v>0</v>
      </c>
      <c r="AA69" s="11">
        <f>Feuil4!AA69</f>
        <v>0</v>
      </c>
      <c r="AB69" s="11">
        <f>Feuil4!AB69</f>
        <v>0</v>
      </c>
      <c r="AC69" s="11">
        <f>Feuil4!AC69</f>
        <v>0</v>
      </c>
      <c r="AD69" s="11">
        <f>Feuil4!AD69</f>
        <v>0</v>
      </c>
      <c r="AE69" s="11">
        <f>Feuil4!AE69</f>
        <v>0</v>
      </c>
      <c r="AF69" s="11">
        <f>Feuil4!AF69</f>
        <v>0</v>
      </c>
      <c r="AG69" s="11">
        <f>Feuil4!AG69</f>
        <v>0</v>
      </c>
      <c r="AH69" s="11">
        <f>Feuil4!AH69</f>
        <v>0</v>
      </c>
      <c r="AI69" s="11">
        <f>Feuil4!AI69</f>
        <v>0</v>
      </c>
      <c r="AJ69" s="11">
        <f>Feuil4!AJ69</f>
        <v>0</v>
      </c>
      <c r="AK69" s="11">
        <f>Feuil4!AK69</f>
        <v>0</v>
      </c>
      <c r="AL69" s="11">
        <f>Feuil4!AL69</f>
        <v>0</v>
      </c>
      <c r="AM69" s="11">
        <f>Feuil4!AM69</f>
        <v>0</v>
      </c>
      <c r="AN69" s="62">
        <f>Feuil4!AN69</f>
        <v>0</v>
      </c>
      <c r="AO69" s="65">
        <f>Feuil4!AO69</f>
        <v>0</v>
      </c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</row>
    <row r="70" spans="1:59">
      <c r="A70" s="11">
        <f>Feuil4!A70</f>
        <v>0</v>
      </c>
      <c r="B70" s="11" t="e">
        <f>Feuil4!B70</f>
        <v>#VALUE!</v>
      </c>
      <c r="C70" s="11">
        <f>Feuil4!C70</f>
        <v>0</v>
      </c>
      <c r="D70" s="11">
        <f>Feuil4!D70</f>
        <v>0</v>
      </c>
      <c r="E70" s="11">
        <f>Feuil4!E70</f>
        <v>0</v>
      </c>
      <c r="F70" s="11">
        <f>Feuil4!F70</f>
        <v>0</v>
      </c>
      <c r="G70" s="11">
        <f>Feuil4!G70</f>
        <v>0</v>
      </c>
      <c r="H70" s="11">
        <f>Feuil4!H70</f>
        <v>0</v>
      </c>
      <c r="I70" s="11">
        <f>Feuil4!I70</f>
        <v>0</v>
      </c>
      <c r="J70" s="11">
        <f>Feuil4!J70</f>
        <v>0</v>
      </c>
      <c r="K70" s="11">
        <f>Feuil4!K70</f>
        <v>0</v>
      </c>
      <c r="L70" s="11">
        <f>Feuil4!L70</f>
        <v>0</v>
      </c>
      <c r="M70" s="11">
        <f>Feuil4!M70</f>
        <v>0</v>
      </c>
      <c r="N70" s="11">
        <f>Feuil4!N70</f>
        <v>0</v>
      </c>
      <c r="O70" s="11">
        <f>Feuil4!O70</f>
        <v>0</v>
      </c>
      <c r="P70" s="11">
        <f>Feuil4!P70</f>
        <v>0</v>
      </c>
      <c r="Q70" s="11">
        <f>Feuil4!Q70</f>
        <v>0</v>
      </c>
      <c r="R70" s="11">
        <f>Feuil4!R70</f>
        <v>0</v>
      </c>
      <c r="S70" s="11">
        <f>Feuil4!S70</f>
        <v>0</v>
      </c>
      <c r="T70" s="11">
        <f>Feuil4!T70</f>
        <v>0</v>
      </c>
      <c r="U70" s="11">
        <f>Feuil4!U70</f>
        <v>0</v>
      </c>
      <c r="V70" s="11">
        <f>Feuil4!V70</f>
        <v>0</v>
      </c>
      <c r="W70" s="11">
        <f>Feuil4!W70</f>
        <v>0</v>
      </c>
      <c r="X70" s="11">
        <f>Feuil4!X70</f>
        <v>0</v>
      </c>
      <c r="Y70" s="11">
        <f>Feuil4!Y70</f>
        <v>0</v>
      </c>
      <c r="Z70" s="11">
        <f>Feuil4!Z70</f>
        <v>0</v>
      </c>
      <c r="AA70" s="11">
        <f>Feuil4!AA70</f>
        <v>0</v>
      </c>
      <c r="AB70" s="11">
        <f>Feuil4!AB70</f>
        <v>0</v>
      </c>
      <c r="AC70" s="11">
        <f>Feuil4!AC70</f>
        <v>0</v>
      </c>
      <c r="AD70" s="11">
        <f>Feuil4!AD70</f>
        <v>0</v>
      </c>
      <c r="AE70" s="11">
        <f>Feuil4!AE70</f>
        <v>0</v>
      </c>
      <c r="AF70" s="11">
        <f>Feuil4!AF70</f>
        <v>0</v>
      </c>
      <c r="AG70" s="11">
        <f>Feuil4!AG70</f>
        <v>0</v>
      </c>
      <c r="AH70" s="11">
        <f>Feuil4!AH70</f>
        <v>0</v>
      </c>
      <c r="AI70" s="11">
        <f>Feuil4!AI70</f>
        <v>0</v>
      </c>
      <c r="AJ70" s="11">
        <f>Feuil4!AJ70</f>
        <v>0</v>
      </c>
      <c r="AK70" s="11">
        <f>Feuil4!AK70</f>
        <v>0</v>
      </c>
      <c r="AL70" s="11">
        <f>Feuil4!AL70</f>
        <v>0</v>
      </c>
      <c r="AM70" s="11">
        <f>Feuil4!AM70</f>
        <v>0</v>
      </c>
      <c r="AN70" s="62">
        <f>Feuil4!AN70</f>
        <v>0</v>
      </c>
      <c r="AO70" s="65">
        <f>Feuil4!AO70</f>
        <v>0</v>
      </c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</row>
    <row r="71" spans="1:59">
      <c r="A71" s="11">
        <f>Feuil4!A71</f>
        <v>0</v>
      </c>
      <c r="B71" s="11" t="e">
        <f>Feuil4!B71</f>
        <v>#VALUE!</v>
      </c>
      <c r="C71" s="11">
        <f>Feuil4!C71</f>
        <v>0</v>
      </c>
      <c r="D71" s="11">
        <f>Feuil4!D71</f>
        <v>0</v>
      </c>
      <c r="E71" s="11">
        <f>Feuil4!E71</f>
        <v>0</v>
      </c>
      <c r="F71" s="11">
        <f>Feuil4!F71</f>
        <v>0</v>
      </c>
      <c r="G71" s="11">
        <f>Feuil4!G71</f>
        <v>0</v>
      </c>
      <c r="H71" s="11">
        <f>Feuil4!H71</f>
        <v>0</v>
      </c>
      <c r="I71" s="11">
        <f>Feuil4!I71</f>
        <v>0</v>
      </c>
      <c r="J71" s="11">
        <f>Feuil4!J71</f>
        <v>0</v>
      </c>
      <c r="K71" s="11">
        <f>Feuil4!K71</f>
        <v>0</v>
      </c>
      <c r="L71" s="11">
        <f>Feuil4!L71</f>
        <v>0</v>
      </c>
      <c r="M71" s="11">
        <f>Feuil4!M71</f>
        <v>0</v>
      </c>
      <c r="N71" s="11">
        <f>Feuil4!N71</f>
        <v>0</v>
      </c>
      <c r="O71" s="11">
        <f>Feuil4!O71</f>
        <v>0</v>
      </c>
      <c r="P71" s="11">
        <f>Feuil4!P71</f>
        <v>0</v>
      </c>
      <c r="Q71" s="11">
        <f>Feuil4!Q71</f>
        <v>0</v>
      </c>
      <c r="R71" s="11">
        <f>Feuil4!R71</f>
        <v>0</v>
      </c>
      <c r="S71" s="11">
        <f>Feuil4!S71</f>
        <v>0</v>
      </c>
      <c r="T71" s="11">
        <f>Feuil4!T71</f>
        <v>0</v>
      </c>
      <c r="U71" s="11">
        <f>Feuil4!U71</f>
        <v>0</v>
      </c>
      <c r="V71" s="11">
        <f>Feuil4!V71</f>
        <v>0</v>
      </c>
      <c r="W71" s="11">
        <f>Feuil4!W71</f>
        <v>0</v>
      </c>
      <c r="X71" s="11">
        <f>Feuil4!X71</f>
        <v>0</v>
      </c>
      <c r="Y71" s="11">
        <f>Feuil4!Y71</f>
        <v>0</v>
      </c>
      <c r="Z71" s="11">
        <f>Feuil4!Z71</f>
        <v>0</v>
      </c>
      <c r="AA71" s="11">
        <f>Feuil4!AA71</f>
        <v>0</v>
      </c>
      <c r="AB71" s="11">
        <f>Feuil4!AB71</f>
        <v>0</v>
      </c>
      <c r="AC71" s="11">
        <f>Feuil4!AC71</f>
        <v>0</v>
      </c>
      <c r="AD71" s="11">
        <f>Feuil4!AD71</f>
        <v>0</v>
      </c>
      <c r="AE71" s="11">
        <f>Feuil4!AE71</f>
        <v>0</v>
      </c>
      <c r="AF71" s="11">
        <f>Feuil4!AF71</f>
        <v>0</v>
      </c>
      <c r="AG71" s="11">
        <f>Feuil4!AG71</f>
        <v>0</v>
      </c>
      <c r="AH71" s="11">
        <f>Feuil4!AH71</f>
        <v>0</v>
      </c>
      <c r="AI71" s="11">
        <f>Feuil4!AI71</f>
        <v>0</v>
      </c>
      <c r="AJ71" s="11">
        <f>Feuil4!AJ71</f>
        <v>0</v>
      </c>
      <c r="AK71" s="11">
        <f>Feuil4!AK71</f>
        <v>0</v>
      </c>
      <c r="AL71" s="11">
        <f>Feuil4!AL71</f>
        <v>0</v>
      </c>
      <c r="AM71" s="11">
        <f>Feuil4!AM71</f>
        <v>0</v>
      </c>
      <c r="AN71" s="62">
        <f>Feuil4!AN71</f>
        <v>0</v>
      </c>
      <c r="AO71" s="65">
        <f>Feuil4!AO71</f>
        <v>0</v>
      </c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</row>
    <row r="72" spans="1:59">
      <c r="A72" s="11">
        <f>Feuil4!A72</f>
        <v>0</v>
      </c>
      <c r="B72" s="11" t="e">
        <f>Feuil4!B72</f>
        <v>#VALUE!</v>
      </c>
      <c r="C72" s="11">
        <f>Feuil4!C72</f>
        <v>0</v>
      </c>
      <c r="D72" s="11">
        <f>Feuil4!D72</f>
        <v>0</v>
      </c>
      <c r="E72" s="11">
        <f>Feuil4!E72</f>
        <v>0</v>
      </c>
      <c r="F72" s="11">
        <f>Feuil4!F72</f>
        <v>0</v>
      </c>
      <c r="G72" s="11">
        <f>Feuil4!G72</f>
        <v>0</v>
      </c>
      <c r="H72" s="11">
        <f>Feuil4!H72</f>
        <v>0</v>
      </c>
      <c r="I72" s="11">
        <f>Feuil4!I72</f>
        <v>0</v>
      </c>
      <c r="J72" s="11">
        <f>Feuil4!J72</f>
        <v>0</v>
      </c>
      <c r="K72" s="11">
        <f>Feuil4!K72</f>
        <v>0</v>
      </c>
      <c r="L72" s="11">
        <f>Feuil4!L72</f>
        <v>0</v>
      </c>
      <c r="M72" s="11">
        <f>Feuil4!M72</f>
        <v>0</v>
      </c>
      <c r="N72" s="11">
        <f>Feuil4!N72</f>
        <v>0</v>
      </c>
      <c r="O72" s="11">
        <f>Feuil4!O72</f>
        <v>0</v>
      </c>
      <c r="P72" s="11">
        <f>Feuil4!P72</f>
        <v>0</v>
      </c>
      <c r="Q72" s="11">
        <f>Feuil4!Q72</f>
        <v>0</v>
      </c>
      <c r="R72" s="11">
        <f>Feuil4!R72</f>
        <v>0</v>
      </c>
      <c r="S72" s="11">
        <f>Feuil4!S72</f>
        <v>0</v>
      </c>
      <c r="T72" s="11">
        <f>Feuil4!T72</f>
        <v>0</v>
      </c>
      <c r="U72" s="11">
        <f>Feuil4!U72</f>
        <v>0</v>
      </c>
      <c r="V72" s="11">
        <f>Feuil4!V72</f>
        <v>0</v>
      </c>
      <c r="W72" s="11">
        <f>Feuil4!W72</f>
        <v>0</v>
      </c>
      <c r="X72" s="11">
        <f>Feuil4!X72</f>
        <v>0</v>
      </c>
      <c r="Y72" s="11">
        <f>Feuil4!Y72</f>
        <v>0</v>
      </c>
      <c r="Z72" s="11">
        <f>Feuil4!Z72</f>
        <v>0</v>
      </c>
      <c r="AA72" s="11">
        <f>Feuil4!AA72</f>
        <v>0</v>
      </c>
      <c r="AB72" s="11">
        <f>Feuil4!AB72</f>
        <v>0</v>
      </c>
      <c r="AC72" s="11">
        <f>Feuil4!AC72</f>
        <v>0</v>
      </c>
      <c r="AD72" s="11">
        <f>Feuil4!AD72</f>
        <v>0</v>
      </c>
      <c r="AE72" s="11">
        <f>Feuil4!AE72</f>
        <v>0</v>
      </c>
      <c r="AF72" s="11">
        <f>Feuil4!AF72</f>
        <v>0</v>
      </c>
      <c r="AG72" s="11">
        <f>Feuil4!AG72</f>
        <v>0</v>
      </c>
      <c r="AH72" s="11">
        <f>Feuil4!AH72</f>
        <v>0</v>
      </c>
      <c r="AI72" s="11">
        <f>Feuil4!AI72</f>
        <v>0</v>
      </c>
      <c r="AJ72" s="11">
        <f>Feuil4!AJ72</f>
        <v>0</v>
      </c>
      <c r="AK72" s="11">
        <f>Feuil4!AK72</f>
        <v>0</v>
      </c>
      <c r="AL72" s="11">
        <f>Feuil4!AL72</f>
        <v>0</v>
      </c>
      <c r="AM72" s="11">
        <f>Feuil4!AM72</f>
        <v>0</v>
      </c>
      <c r="AN72" s="62">
        <f>Feuil4!AN72</f>
        <v>0</v>
      </c>
      <c r="AO72" s="65">
        <f>Feuil4!AO72</f>
        <v>0</v>
      </c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</row>
    <row r="73" spans="1:59">
      <c r="A73" s="11">
        <f>Feuil4!A73</f>
        <v>0</v>
      </c>
      <c r="B73" s="11" t="e">
        <f>Feuil4!B73</f>
        <v>#VALUE!</v>
      </c>
      <c r="C73" s="11">
        <f>Feuil4!C73</f>
        <v>0</v>
      </c>
      <c r="D73" s="11">
        <f>Feuil4!D73</f>
        <v>0</v>
      </c>
      <c r="E73" s="11">
        <f>Feuil4!E73</f>
        <v>0</v>
      </c>
      <c r="F73" s="11">
        <f>Feuil4!F73</f>
        <v>0</v>
      </c>
      <c r="G73" s="11">
        <f>Feuil4!G73</f>
        <v>0</v>
      </c>
      <c r="H73" s="11">
        <f>Feuil4!H73</f>
        <v>0</v>
      </c>
      <c r="I73" s="11">
        <f>Feuil4!I73</f>
        <v>0</v>
      </c>
      <c r="J73" s="11">
        <f>Feuil4!J73</f>
        <v>0</v>
      </c>
      <c r="K73" s="11">
        <f>Feuil4!K73</f>
        <v>0</v>
      </c>
      <c r="L73" s="11">
        <f>Feuil4!L73</f>
        <v>0</v>
      </c>
      <c r="M73" s="11">
        <f>Feuil4!M73</f>
        <v>0</v>
      </c>
      <c r="N73" s="11">
        <f>Feuil4!N73</f>
        <v>0</v>
      </c>
      <c r="O73" s="11">
        <f>Feuil4!O73</f>
        <v>0</v>
      </c>
      <c r="P73" s="11">
        <f>Feuil4!P73</f>
        <v>0</v>
      </c>
      <c r="Q73" s="11">
        <f>Feuil4!Q73</f>
        <v>0</v>
      </c>
      <c r="R73" s="11">
        <f>Feuil4!R73</f>
        <v>0</v>
      </c>
      <c r="S73" s="11">
        <f>Feuil4!S73</f>
        <v>0</v>
      </c>
      <c r="T73" s="11">
        <f>Feuil4!T73</f>
        <v>0</v>
      </c>
      <c r="U73" s="11">
        <f>Feuil4!U73</f>
        <v>0</v>
      </c>
      <c r="V73" s="11">
        <f>Feuil4!V73</f>
        <v>0</v>
      </c>
      <c r="W73" s="11">
        <f>Feuil4!W73</f>
        <v>0</v>
      </c>
      <c r="X73" s="11">
        <f>Feuil4!X73</f>
        <v>0</v>
      </c>
      <c r="Y73" s="11">
        <f>Feuil4!Y73</f>
        <v>0</v>
      </c>
      <c r="Z73" s="11">
        <f>Feuil4!Z73</f>
        <v>0</v>
      </c>
      <c r="AA73" s="11">
        <f>Feuil4!AA73</f>
        <v>0</v>
      </c>
      <c r="AB73" s="11">
        <f>Feuil4!AB73</f>
        <v>0</v>
      </c>
      <c r="AC73" s="11">
        <f>Feuil4!AC73</f>
        <v>0</v>
      </c>
      <c r="AD73" s="11">
        <f>Feuil4!AD73</f>
        <v>0</v>
      </c>
      <c r="AE73" s="11">
        <f>Feuil4!AE73</f>
        <v>0</v>
      </c>
      <c r="AF73" s="11">
        <f>Feuil4!AF73</f>
        <v>0</v>
      </c>
      <c r="AG73" s="11">
        <f>Feuil4!AG73</f>
        <v>0</v>
      </c>
      <c r="AH73" s="11">
        <f>Feuil4!AH73</f>
        <v>0</v>
      </c>
      <c r="AI73" s="11">
        <f>Feuil4!AI73</f>
        <v>0</v>
      </c>
      <c r="AJ73" s="11">
        <f>Feuil4!AJ73</f>
        <v>0</v>
      </c>
      <c r="AK73" s="11">
        <f>Feuil4!AK73</f>
        <v>0</v>
      </c>
      <c r="AL73" s="11">
        <f>Feuil4!AL73</f>
        <v>0</v>
      </c>
      <c r="AM73" s="11">
        <f>Feuil4!AM73</f>
        <v>0</v>
      </c>
      <c r="AN73" s="62">
        <f>Feuil4!AN73</f>
        <v>0</v>
      </c>
      <c r="AO73" s="65">
        <f>Feuil4!AO73</f>
        <v>0</v>
      </c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</row>
    <row r="74" spans="1:59">
      <c r="A74" s="11">
        <f>Feuil4!A74</f>
        <v>0</v>
      </c>
      <c r="B74" s="11" t="e">
        <f>Feuil4!B74</f>
        <v>#VALUE!</v>
      </c>
      <c r="C74" s="11">
        <f>Feuil4!C74</f>
        <v>0</v>
      </c>
      <c r="D74" s="11">
        <f>Feuil4!D74</f>
        <v>0</v>
      </c>
      <c r="E74" s="11">
        <f>Feuil4!E74</f>
        <v>0</v>
      </c>
      <c r="F74" s="11">
        <f>Feuil4!F74</f>
        <v>0</v>
      </c>
      <c r="G74" s="11">
        <f>Feuil4!G74</f>
        <v>0</v>
      </c>
      <c r="H74" s="11">
        <f>Feuil4!H74</f>
        <v>0</v>
      </c>
      <c r="I74" s="11">
        <f>Feuil4!I74</f>
        <v>0</v>
      </c>
      <c r="J74" s="11">
        <f>Feuil4!J74</f>
        <v>0</v>
      </c>
      <c r="K74" s="11">
        <f>Feuil4!K74</f>
        <v>0</v>
      </c>
      <c r="L74" s="11">
        <f>Feuil4!L74</f>
        <v>0</v>
      </c>
      <c r="M74" s="11">
        <f>Feuil4!M74</f>
        <v>0</v>
      </c>
      <c r="N74" s="11">
        <f>Feuil4!N74</f>
        <v>0</v>
      </c>
      <c r="O74" s="11">
        <f>Feuil4!O74</f>
        <v>0</v>
      </c>
      <c r="P74" s="11">
        <f>Feuil4!P74</f>
        <v>0</v>
      </c>
      <c r="Q74" s="11">
        <f>Feuil4!Q74</f>
        <v>0</v>
      </c>
      <c r="R74" s="11">
        <f>Feuil4!R74</f>
        <v>0</v>
      </c>
      <c r="S74" s="11">
        <f>Feuil4!S74</f>
        <v>0</v>
      </c>
      <c r="T74" s="11">
        <f>Feuil4!T74</f>
        <v>0</v>
      </c>
      <c r="U74" s="11">
        <f>Feuil4!U74</f>
        <v>0</v>
      </c>
      <c r="V74" s="11">
        <f>Feuil4!V74</f>
        <v>0</v>
      </c>
      <c r="W74" s="11">
        <f>Feuil4!W74</f>
        <v>0</v>
      </c>
      <c r="X74" s="11">
        <f>Feuil4!X74</f>
        <v>0</v>
      </c>
      <c r="Y74" s="11">
        <f>Feuil4!Y74</f>
        <v>0</v>
      </c>
      <c r="Z74" s="11">
        <f>Feuil4!Z74</f>
        <v>0</v>
      </c>
      <c r="AA74" s="11">
        <f>Feuil4!AA74</f>
        <v>0</v>
      </c>
      <c r="AB74" s="11">
        <f>Feuil4!AB74</f>
        <v>0</v>
      </c>
      <c r="AC74" s="11">
        <f>Feuil4!AC74</f>
        <v>0</v>
      </c>
      <c r="AD74" s="11">
        <f>Feuil4!AD74</f>
        <v>0</v>
      </c>
      <c r="AE74" s="11">
        <f>Feuil4!AE74</f>
        <v>0</v>
      </c>
      <c r="AF74" s="11">
        <f>Feuil4!AF74</f>
        <v>0</v>
      </c>
      <c r="AG74" s="11">
        <f>Feuil4!AG74</f>
        <v>0</v>
      </c>
      <c r="AH74" s="11">
        <f>Feuil4!AH74</f>
        <v>0</v>
      </c>
      <c r="AI74" s="11">
        <f>Feuil4!AI74</f>
        <v>0</v>
      </c>
      <c r="AJ74" s="11">
        <f>Feuil4!AJ74</f>
        <v>0</v>
      </c>
      <c r="AK74" s="11">
        <f>Feuil4!AK74</f>
        <v>0</v>
      </c>
      <c r="AL74" s="11">
        <f>Feuil4!AL74</f>
        <v>0</v>
      </c>
      <c r="AM74" s="11">
        <f>Feuil4!AM74</f>
        <v>0</v>
      </c>
      <c r="AN74" s="62">
        <f>Feuil4!AN74</f>
        <v>0</v>
      </c>
      <c r="AO74" s="65">
        <f>Feuil4!AO74</f>
        <v>0</v>
      </c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</row>
    <row r="75" spans="1:59">
      <c r="A75" s="11">
        <f>Feuil4!A75</f>
        <v>0</v>
      </c>
      <c r="B75" s="11" t="e">
        <f>Feuil4!B75</f>
        <v>#VALUE!</v>
      </c>
      <c r="C75" s="11">
        <f>Feuil4!C75</f>
        <v>0</v>
      </c>
      <c r="D75" s="11">
        <f>Feuil4!D75</f>
        <v>0</v>
      </c>
      <c r="E75" s="11">
        <f>Feuil4!E75</f>
        <v>0</v>
      </c>
      <c r="F75" s="11">
        <f>Feuil4!F75</f>
        <v>0</v>
      </c>
      <c r="G75" s="11">
        <f>Feuil4!G75</f>
        <v>0</v>
      </c>
      <c r="H75" s="11">
        <f>Feuil4!H75</f>
        <v>0</v>
      </c>
      <c r="I75" s="11">
        <f>Feuil4!I75</f>
        <v>0</v>
      </c>
      <c r="J75" s="11">
        <f>Feuil4!J75</f>
        <v>0</v>
      </c>
      <c r="K75" s="11">
        <f>Feuil4!K75</f>
        <v>0</v>
      </c>
      <c r="L75" s="11">
        <f>Feuil4!L75</f>
        <v>0</v>
      </c>
      <c r="M75" s="11">
        <f>Feuil4!M75</f>
        <v>0</v>
      </c>
      <c r="N75" s="11">
        <f>Feuil4!N75</f>
        <v>0</v>
      </c>
      <c r="O75" s="11">
        <f>Feuil4!O75</f>
        <v>0</v>
      </c>
      <c r="P75" s="11">
        <f>Feuil4!P75</f>
        <v>0</v>
      </c>
      <c r="Q75" s="11">
        <f>Feuil4!Q75</f>
        <v>0</v>
      </c>
      <c r="R75" s="11">
        <f>Feuil4!R75</f>
        <v>0</v>
      </c>
      <c r="S75" s="11">
        <f>Feuil4!S75</f>
        <v>0</v>
      </c>
      <c r="T75" s="11">
        <f>Feuil4!T75</f>
        <v>0</v>
      </c>
      <c r="U75" s="11">
        <f>Feuil4!U75</f>
        <v>0</v>
      </c>
      <c r="V75" s="11">
        <f>Feuil4!V75</f>
        <v>0</v>
      </c>
      <c r="W75" s="11">
        <f>Feuil4!W75</f>
        <v>0</v>
      </c>
      <c r="X75" s="11">
        <f>Feuil4!X75</f>
        <v>0</v>
      </c>
      <c r="Y75" s="11">
        <f>Feuil4!Y75</f>
        <v>0</v>
      </c>
      <c r="Z75" s="11">
        <f>Feuil4!Z75</f>
        <v>0</v>
      </c>
      <c r="AA75" s="11">
        <f>Feuil4!AA75</f>
        <v>0</v>
      </c>
      <c r="AB75" s="11">
        <f>Feuil4!AB75</f>
        <v>0</v>
      </c>
      <c r="AC75" s="11">
        <f>Feuil4!AC75</f>
        <v>0</v>
      </c>
      <c r="AD75" s="11">
        <f>Feuil4!AD75</f>
        <v>0</v>
      </c>
      <c r="AE75" s="11">
        <f>Feuil4!AE75</f>
        <v>0</v>
      </c>
      <c r="AF75" s="11">
        <f>Feuil4!AF75</f>
        <v>0</v>
      </c>
      <c r="AG75" s="11">
        <f>Feuil4!AG75</f>
        <v>0</v>
      </c>
      <c r="AH75" s="11">
        <f>Feuil4!AH75</f>
        <v>0</v>
      </c>
      <c r="AI75" s="11">
        <f>Feuil4!AI75</f>
        <v>0</v>
      </c>
      <c r="AJ75" s="11">
        <f>Feuil4!AJ75</f>
        <v>0</v>
      </c>
      <c r="AK75" s="11">
        <f>Feuil4!AK75</f>
        <v>0</v>
      </c>
      <c r="AL75" s="11">
        <f>Feuil4!AL75</f>
        <v>0</v>
      </c>
      <c r="AM75" s="11">
        <f>Feuil4!AM75</f>
        <v>0</v>
      </c>
      <c r="AN75" s="62">
        <f>Feuil4!AN75</f>
        <v>0</v>
      </c>
      <c r="AO75" s="65">
        <f>Feuil4!AO75</f>
        <v>0</v>
      </c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</row>
    <row r="76" spans="1:59">
      <c r="A76" s="11">
        <f>Feuil4!A76</f>
        <v>0</v>
      </c>
      <c r="B76" s="11" t="e">
        <f>Feuil4!B76</f>
        <v>#VALUE!</v>
      </c>
      <c r="C76" s="11">
        <f>Feuil4!C76</f>
        <v>0</v>
      </c>
      <c r="D76" s="11">
        <f>Feuil4!D76</f>
        <v>0</v>
      </c>
      <c r="E76" s="11">
        <f>Feuil4!E76</f>
        <v>0</v>
      </c>
      <c r="F76" s="11">
        <f>Feuil4!F76</f>
        <v>0</v>
      </c>
      <c r="G76" s="11">
        <f>Feuil4!G76</f>
        <v>0</v>
      </c>
      <c r="H76" s="11">
        <f>Feuil4!H76</f>
        <v>0</v>
      </c>
      <c r="I76" s="11">
        <f>Feuil4!I76</f>
        <v>0</v>
      </c>
      <c r="J76" s="11">
        <f>Feuil4!J76</f>
        <v>0</v>
      </c>
      <c r="K76" s="11">
        <f>Feuil4!K76</f>
        <v>0</v>
      </c>
      <c r="L76" s="11">
        <f>Feuil4!L76</f>
        <v>0</v>
      </c>
      <c r="M76" s="11">
        <f>Feuil4!M76</f>
        <v>0</v>
      </c>
      <c r="N76" s="11">
        <f>Feuil4!N76</f>
        <v>0</v>
      </c>
      <c r="O76" s="11">
        <f>Feuil4!O76</f>
        <v>0</v>
      </c>
      <c r="P76" s="11">
        <f>Feuil4!P76</f>
        <v>0</v>
      </c>
      <c r="Q76" s="11">
        <f>Feuil4!Q76</f>
        <v>0</v>
      </c>
      <c r="R76" s="11">
        <f>Feuil4!R76</f>
        <v>0</v>
      </c>
      <c r="S76" s="11">
        <f>Feuil4!S76</f>
        <v>0</v>
      </c>
      <c r="T76" s="11">
        <f>Feuil4!T76</f>
        <v>0</v>
      </c>
      <c r="U76" s="11">
        <f>Feuil4!U76</f>
        <v>0</v>
      </c>
      <c r="V76" s="11">
        <f>Feuil4!V76</f>
        <v>0</v>
      </c>
      <c r="W76" s="11">
        <f>Feuil4!W76</f>
        <v>0</v>
      </c>
      <c r="X76" s="11">
        <f>Feuil4!X76</f>
        <v>0</v>
      </c>
      <c r="Y76" s="11">
        <f>Feuil4!Y76</f>
        <v>0</v>
      </c>
      <c r="Z76" s="11">
        <f>Feuil4!Z76</f>
        <v>0</v>
      </c>
      <c r="AA76" s="11">
        <f>Feuil4!AA76</f>
        <v>0</v>
      </c>
      <c r="AB76" s="11">
        <f>Feuil4!AB76</f>
        <v>0</v>
      </c>
      <c r="AC76" s="11">
        <f>Feuil4!AC76</f>
        <v>0</v>
      </c>
      <c r="AD76" s="11">
        <f>Feuil4!AD76</f>
        <v>0</v>
      </c>
      <c r="AE76" s="11">
        <f>Feuil4!AE76</f>
        <v>0</v>
      </c>
      <c r="AF76" s="11">
        <f>Feuil4!AF76</f>
        <v>0</v>
      </c>
      <c r="AG76" s="11">
        <f>Feuil4!AG76</f>
        <v>0</v>
      </c>
      <c r="AH76" s="11">
        <f>Feuil4!AH76</f>
        <v>0</v>
      </c>
      <c r="AI76" s="11">
        <f>Feuil4!AI76</f>
        <v>0</v>
      </c>
      <c r="AJ76" s="11">
        <f>Feuil4!AJ76</f>
        <v>0</v>
      </c>
      <c r="AK76" s="11">
        <f>Feuil4!AK76</f>
        <v>0</v>
      </c>
      <c r="AL76" s="11">
        <f>Feuil4!AL76</f>
        <v>0</v>
      </c>
      <c r="AM76" s="11">
        <f>Feuil4!AM76</f>
        <v>0</v>
      </c>
      <c r="AN76" s="62">
        <f>Feuil4!AN76</f>
        <v>0</v>
      </c>
      <c r="AO76" s="65">
        <f>Feuil4!AO76</f>
        <v>0</v>
      </c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</row>
    <row r="77" spans="1:59">
      <c r="A77" s="11">
        <f>Feuil4!A77</f>
        <v>0</v>
      </c>
      <c r="B77" s="11" t="e">
        <f>Feuil4!B77</f>
        <v>#VALUE!</v>
      </c>
      <c r="C77" s="11">
        <f>Feuil4!C77</f>
        <v>0</v>
      </c>
      <c r="D77" s="11">
        <f>Feuil4!D77</f>
        <v>0</v>
      </c>
      <c r="E77" s="11">
        <f>Feuil4!E77</f>
        <v>0</v>
      </c>
      <c r="F77" s="11">
        <f>Feuil4!F77</f>
        <v>0</v>
      </c>
      <c r="G77" s="11">
        <f>Feuil4!G77</f>
        <v>0</v>
      </c>
      <c r="H77" s="11">
        <f>Feuil4!H77</f>
        <v>0</v>
      </c>
      <c r="I77" s="11">
        <f>Feuil4!I77</f>
        <v>0</v>
      </c>
      <c r="J77" s="11">
        <f>Feuil4!J77</f>
        <v>0</v>
      </c>
      <c r="K77" s="11">
        <f>Feuil4!K77</f>
        <v>0</v>
      </c>
      <c r="L77" s="11">
        <f>Feuil4!L77</f>
        <v>0</v>
      </c>
      <c r="M77" s="11">
        <f>Feuil4!M77</f>
        <v>0</v>
      </c>
      <c r="N77" s="11">
        <f>Feuil4!N77</f>
        <v>0</v>
      </c>
      <c r="O77" s="11">
        <f>Feuil4!O77</f>
        <v>0</v>
      </c>
      <c r="P77" s="11">
        <f>Feuil4!P77</f>
        <v>0</v>
      </c>
      <c r="Q77" s="11">
        <f>Feuil4!Q77</f>
        <v>0</v>
      </c>
      <c r="R77" s="11">
        <f>Feuil4!R77</f>
        <v>0</v>
      </c>
      <c r="S77" s="11">
        <f>Feuil4!S77</f>
        <v>0</v>
      </c>
      <c r="T77" s="11">
        <f>Feuil4!T77</f>
        <v>0</v>
      </c>
      <c r="U77" s="11">
        <f>Feuil4!U77</f>
        <v>0</v>
      </c>
      <c r="V77" s="11">
        <f>Feuil4!V77</f>
        <v>0</v>
      </c>
      <c r="W77" s="11">
        <f>Feuil4!W77</f>
        <v>0</v>
      </c>
      <c r="X77" s="11">
        <f>Feuil4!X77</f>
        <v>0</v>
      </c>
      <c r="Y77" s="11">
        <f>Feuil4!Y77</f>
        <v>0</v>
      </c>
      <c r="Z77" s="11">
        <f>Feuil4!Z77</f>
        <v>0</v>
      </c>
      <c r="AA77" s="11">
        <f>Feuil4!AA77</f>
        <v>0</v>
      </c>
      <c r="AB77" s="11">
        <f>Feuil4!AB77</f>
        <v>0</v>
      </c>
      <c r="AC77" s="11">
        <f>Feuil4!AC77</f>
        <v>0</v>
      </c>
      <c r="AD77" s="11">
        <f>Feuil4!AD77</f>
        <v>0</v>
      </c>
      <c r="AE77" s="11">
        <f>Feuil4!AE77</f>
        <v>0</v>
      </c>
      <c r="AF77" s="11">
        <f>Feuil4!AF77</f>
        <v>0</v>
      </c>
      <c r="AG77" s="11">
        <f>Feuil4!AG77</f>
        <v>0</v>
      </c>
      <c r="AH77" s="11">
        <f>Feuil4!AH77</f>
        <v>0</v>
      </c>
      <c r="AI77" s="11">
        <f>Feuil4!AI77</f>
        <v>0</v>
      </c>
      <c r="AJ77" s="11">
        <f>Feuil4!AJ77</f>
        <v>0</v>
      </c>
      <c r="AK77" s="11">
        <f>Feuil4!AK77</f>
        <v>0</v>
      </c>
      <c r="AL77" s="11">
        <f>Feuil4!AL77</f>
        <v>0</v>
      </c>
      <c r="AM77" s="11">
        <f>Feuil4!AM77</f>
        <v>0</v>
      </c>
      <c r="AN77" s="62">
        <f>Feuil4!AN77</f>
        <v>0</v>
      </c>
      <c r="AO77" s="65">
        <f>Feuil4!AO77</f>
        <v>0</v>
      </c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</row>
    <row r="78" spans="1:59">
      <c r="A78" s="11">
        <f>Feuil4!A78</f>
        <v>0</v>
      </c>
      <c r="B78" s="11" t="e">
        <f>Feuil4!B78</f>
        <v>#VALUE!</v>
      </c>
      <c r="C78" s="11">
        <f>Feuil4!C78</f>
        <v>0</v>
      </c>
      <c r="D78" s="11">
        <f>Feuil4!D78</f>
        <v>0</v>
      </c>
      <c r="E78" s="11">
        <f>Feuil4!E78</f>
        <v>0</v>
      </c>
      <c r="F78" s="11">
        <f>Feuil4!F78</f>
        <v>0</v>
      </c>
      <c r="G78" s="11">
        <f>Feuil4!G78</f>
        <v>0</v>
      </c>
      <c r="H78" s="11">
        <f>Feuil4!H78</f>
        <v>0</v>
      </c>
      <c r="I78" s="11">
        <f>Feuil4!I78</f>
        <v>0</v>
      </c>
      <c r="J78" s="11">
        <f>Feuil4!J78</f>
        <v>0</v>
      </c>
      <c r="K78" s="11">
        <f>Feuil4!K78</f>
        <v>0</v>
      </c>
      <c r="L78" s="11">
        <f>Feuil4!L78</f>
        <v>0</v>
      </c>
      <c r="M78" s="11">
        <f>Feuil4!M78</f>
        <v>0</v>
      </c>
      <c r="N78" s="11">
        <f>Feuil4!N78</f>
        <v>0</v>
      </c>
      <c r="O78" s="11">
        <f>Feuil4!O78</f>
        <v>0</v>
      </c>
      <c r="P78" s="11">
        <f>Feuil4!P78</f>
        <v>0</v>
      </c>
      <c r="Q78" s="11">
        <f>Feuil4!Q78</f>
        <v>0</v>
      </c>
      <c r="R78" s="11">
        <f>Feuil4!R78</f>
        <v>0</v>
      </c>
      <c r="S78" s="11">
        <f>Feuil4!S78</f>
        <v>0</v>
      </c>
      <c r="T78" s="11">
        <f>Feuil4!T78</f>
        <v>0</v>
      </c>
      <c r="U78" s="11">
        <f>Feuil4!U78</f>
        <v>0</v>
      </c>
      <c r="V78" s="11">
        <f>Feuil4!V78</f>
        <v>0</v>
      </c>
      <c r="W78" s="11">
        <f>Feuil4!W78</f>
        <v>0</v>
      </c>
      <c r="X78" s="11">
        <f>Feuil4!X78</f>
        <v>0</v>
      </c>
      <c r="Y78" s="11">
        <f>Feuil4!Y78</f>
        <v>0</v>
      </c>
      <c r="Z78" s="11">
        <f>Feuil4!Z78</f>
        <v>0</v>
      </c>
      <c r="AA78" s="11">
        <f>Feuil4!AA78</f>
        <v>0</v>
      </c>
      <c r="AB78" s="11">
        <f>Feuil4!AB78</f>
        <v>0</v>
      </c>
      <c r="AC78" s="11">
        <f>Feuil4!AC78</f>
        <v>0</v>
      </c>
      <c r="AD78" s="11">
        <f>Feuil4!AD78</f>
        <v>0</v>
      </c>
      <c r="AE78" s="11">
        <f>Feuil4!AE78</f>
        <v>0</v>
      </c>
      <c r="AF78" s="11">
        <f>Feuil4!AF78</f>
        <v>0</v>
      </c>
      <c r="AG78" s="11">
        <f>Feuil4!AG78</f>
        <v>0</v>
      </c>
      <c r="AH78" s="11">
        <f>Feuil4!AH78</f>
        <v>0</v>
      </c>
      <c r="AI78" s="11">
        <f>Feuil4!AI78</f>
        <v>0</v>
      </c>
      <c r="AJ78" s="11">
        <f>Feuil4!AJ78</f>
        <v>0</v>
      </c>
      <c r="AK78" s="11">
        <f>Feuil4!AK78</f>
        <v>0</v>
      </c>
      <c r="AL78" s="11">
        <f>Feuil4!AL78</f>
        <v>0</v>
      </c>
      <c r="AM78" s="11">
        <f>Feuil4!AM78</f>
        <v>0</v>
      </c>
      <c r="AN78" s="62">
        <f>Feuil4!AN78</f>
        <v>0</v>
      </c>
      <c r="AO78" s="65">
        <f>Feuil4!AO78</f>
        <v>0</v>
      </c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</row>
    <row r="79" spans="1:59">
      <c r="A79" s="11">
        <f>Feuil4!A79</f>
        <v>0</v>
      </c>
      <c r="B79" s="11" t="e">
        <f>Feuil4!B79</f>
        <v>#VALUE!</v>
      </c>
      <c r="C79" s="11">
        <f>Feuil4!C79</f>
        <v>0</v>
      </c>
      <c r="D79" s="11">
        <f>Feuil4!D79</f>
        <v>0</v>
      </c>
      <c r="E79" s="11">
        <f>Feuil4!E79</f>
        <v>0</v>
      </c>
      <c r="F79" s="11">
        <f>Feuil4!F79</f>
        <v>0</v>
      </c>
      <c r="G79" s="11">
        <f>Feuil4!G79</f>
        <v>0</v>
      </c>
      <c r="H79" s="11">
        <f>Feuil4!H79</f>
        <v>0</v>
      </c>
      <c r="I79" s="11">
        <f>Feuil4!I79</f>
        <v>0</v>
      </c>
      <c r="J79" s="11">
        <f>Feuil4!J79</f>
        <v>0</v>
      </c>
      <c r="K79" s="11">
        <f>Feuil4!K79</f>
        <v>0</v>
      </c>
      <c r="L79" s="11">
        <f>Feuil4!L79</f>
        <v>0</v>
      </c>
      <c r="M79" s="11">
        <f>Feuil4!M79</f>
        <v>0</v>
      </c>
      <c r="N79" s="11">
        <f>Feuil4!N79</f>
        <v>0</v>
      </c>
      <c r="O79" s="11">
        <f>Feuil4!O79</f>
        <v>0</v>
      </c>
      <c r="P79" s="11">
        <f>Feuil4!P79</f>
        <v>0</v>
      </c>
      <c r="Q79" s="11">
        <f>Feuil4!Q79</f>
        <v>0</v>
      </c>
      <c r="R79" s="11">
        <f>Feuil4!R79</f>
        <v>0</v>
      </c>
      <c r="S79" s="11">
        <f>Feuil4!S79</f>
        <v>0</v>
      </c>
      <c r="T79" s="11">
        <f>Feuil4!T79</f>
        <v>0</v>
      </c>
      <c r="U79" s="11">
        <f>Feuil4!U79</f>
        <v>0</v>
      </c>
      <c r="V79" s="11">
        <f>Feuil4!V79</f>
        <v>0</v>
      </c>
      <c r="W79" s="11">
        <f>Feuil4!W79</f>
        <v>0</v>
      </c>
      <c r="X79" s="11">
        <f>Feuil4!X79</f>
        <v>0</v>
      </c>
      <c r="Y79" s="11">
        <f>Feuil4!Y79</f>
        <v>0</v>
      </c>
      <c r="Z79" s="11">
        <f>Feuil4!Z79</f>
        <v>0</v>
      </c>
      <c r="AA79" s="11">
        <f>Feuil4!AA79</f>
        <v>0</v>
      </c>
      <c r="AB79" s="11">
        <f>Feuil4!AB79</f>
        <v>0</v>
      </c>
      <c r="AC79" s="11">
        <f>Feuil4!AC79</f>
        <v>0</v>
      </c>
      <c r="AD79" s="11">
        <f>Feuil4!AD79</f>
        <v>0</v>
      </c>
      <c r="AE79" s="11">
        <f>Feuil4!AE79</f>
        <v>0</v>
      </c>
      <c r="AF79" s="11">
        <f>Feuil4!AF79</f>
        <v>0</v>
      </c>
      <c r="AG79" s="11">
        <f>Feuil4!AG79</f>
        <v>0</v>
      </c>
      <c r="AH79" s="11">
        <f>Feuil4!AH79</f>
        <v>0</v>
      </c>
      <c r="AI79" s="11">
        <f>Feuil4!AI79</f>
        <v>0</v>
      </c>
      <c r="AJ79" s="11">
        <f>Feuil4!AJ79</f>
        <v>0</v>
      </c>
      <c r="AK79" s="11">
        <f>Feuil4!AK79</f>
        <v>0</v>
      </c>
      <c r="AL79" s="11">
        <f>Feuil4!AL79</f>
        <v>0</v>
      </c>
      <c r="AM79" s="11">
        <f>Feuil4!AM79</f>
        <v>0</v>
      </c>
      <c r="AN79" s="62">
        <f>Feuil4!AN79</f>
        <v>0</v>
      </c>
      <c r="AO79" s="65">
        <f>Feuil4!AO79</f>
        <v>0</v>
      </c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</row>
    <row r="80" spans="1:59">
      <c r="A80" s="11">
        <f>Feuil4!A80</f>
        <v>0</v>
      </c>
      <c r="B80" s="11" t="e">
        <f>Feuil4!B80</f>
        <v>#VALUE!</v>
      </c>
      <c r="C80" s="11">
        <f>Feuil4!C80</f>
        <v>0</v>
      </c>
      <c r="D80" s="11">
        <f>Feuil4!D80</f>
        <v>0</v>
      </c>
      <c r="E80" s="11">
        <f>Feuil4!E80</f>
        <v>0</v>
      </c>
      <c r="F80" s="11">
        <f>Feuil4!F80</f>
        <v>0</v>
      </c>
      <c r="G80" s="11">
        <f>Feuil4!G80</f>
        <v>0</v>
      </c>
      <c r="H80" s="11">
        <f>Feuil4!H80</f>
        <v>0</v>
      </c>
      <c r="I80" s="11">
        <f>Feuil4!I80</f>
        <v>0</v>
      </c>
      <c r="J80" s="11">
        <f>Feuil4!J80</f>
        <v>0</v>
      </c>
      <c r="K80" s="11">
        <f>Feuil4!K80</f>
        <v>0</v>
      </c>
      <c r="L80" s="11">
        <f>Feuil4!L80</f>
        <v>0</v>
      </c>
      <c r="M80" s="11">
        <f>Feuil4!M80</f>
        <v>0</v>
      </c>
      <c r="N80" s="11">
        <f>Feuil4!N80</f>
        <v>0</v>
      </c>
      <c r="O80" s="11">
        <f>Feuil4!O80</f>
        <v>0</v>
      </c>
      <c r="P80" s="11">
        <f>Feuil4!P80</f>
        <v>0</v>
      </c>
      <c r="Q80" s="11">
        <f>Feuil4!Q80</f>
        <v>0</v>
      </c>
      <c r="R80" s="11">
        <f>Feuil4!R80</f>
        <v>0</v>
      </c>
      <c r="S80" s="11">
        <f>Feuil4!S80</f>
        <v>0</v>
      </c>
      <c r="T80" s="11">
        <f>Feuil4!T80</f>
        <v>0</v>
      </c>
      <c r="U80" s="11">
        <f>Feuil4!U80</f>
        <v>0</v>
      </c>
      <c r="V80" s="11">
        <f>Feuil4!V80</f>
        <v>0</v>
      </c>
      <c r="W80" s="11">
        <f>Feuil4!W80</f>
        <v>0</v>
      </c>
      <c r="X80" s="11">
        <f>Feuil4!X80</f>
        <v>0</v>
      </c>
      <c r="Y80" s="11">
        <f>Feuil4!Y80</f>
        <v>0</v>
      </c>
      <c r="Z80" s="11">
        <f>Feuil4!Z80</f>
        <v>0</v>
      </c>
      <c r="AA80" s="11">
        <f>Feuil4!AA80</f>
        <v>0</v>
      </c>
      <c r="AB80" s="11">
        <f>Feuil4!AB80</f>
        <v>0</v>
      </c>
      <c r="AC80" s="11">
        <f>Feuil4!AC80</f>
        <v>0</v>
      </c>
      <c r="AD80" s="11">
        <f>Feuil4!AD80</f>
        <v>0</v>
      </c>
      <c r="AE80" s="11">
        <f>Feuil4!AE80</f>
        <v>0</v>
      </c>
      <c r="AF80" s="11">
        <f>Feuil4!AF80</f>
        <v>0</v>
      </c>
      <c r="AG80" s="11">
        <f>Feuil4!AG80</f>
        <v>0</v>
      </c>
      <c r="AH80" s="11">
        <f>Feuil4!AH80</f>
        <v>0</v>
      </c>
      <c r="AI80" s="11">
        <f>Feuil4!AI80</f>
        <v>0</v>
      </c>
      <c r="AJ80" s="11">
        <f>Feuil4!AJ80</f>
        <v>0</v>
      </c>
      <c r="AK80" s="11">
        <f>Feuil4!AK80</f>
        <v>0</v>
      </c>
      <c r="AL80" s="11">
        <f>Feuil4!AL80</f>
        <v>0</v>
      </c>
      <c r="AM80" s="11">
        <f>Feuil4!AM80</f>
        <v>0</v>
      </c>
      <c r="AN80" s="62">
        <f>Feuil4!AN80</f>
        <v>0</v>
      </c>
      <c r="AO80" s="65">
        <f>Feuil4!AO80</f>
        <v>0</v>
      </c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</row>
    <row r="81" spans="1:59">
      <c r="A81" s="11">
        <f>Feuil4!A81</f>
        <v>0</v>
      </c>
      <c r="B81" s="11" t="e">
        <f>Feuil4!B81</f>
        <v>#VALUE!</v>
      </c>
      <c r="C81" s="11">
        <f>Feuil4!C81</f>
        <v>0</v>
      </c>
      <c r="D81" s="11">
        <f>Feuil4!D81</f>
        <v>0</v>
      </c>
      <c r="E81" s="11">
        <f>Feuil4!E81</f>
        <v>0</v>
      </c>
      <c r="F81" s="11">
        <f>Feuil4!F81</f>
        <v>0</v>
      </c>
      <c r="G81" s="11">
        <f>Feuil4!G81</f>
        <v>0</v>
      </c>
      <c r="H81" s="11">
        <f>Feuil4!H81</f>
        <v>0</v>
      </c>
      <c r="I81" s="11">
        <f>Feuil4!I81</f>
        <v>0</v>
      </c>
      <c r="J81" s="11">
        <f>Feuil4!J81</f>
        <v>0</v>
      </c>
      <c r="K81" s="11">
        <f>Feuil4!K81</f>
        <v>0</v>
      </c>
      <c r="L81" s="11">
        <f>Feuil4!L81</f>
        <v>0</v>
      </c>
      <c r="M81" s="11">
        <f>Feuil4!M81</f>
        <v>0</v>
      </c>
      <c r="N81" s="11">
        <f>Feuil4!N81</f>
        <v>0</v>
      </c>
      <c r="O81" s="11">
        <f>Feuil4!O81</f>
        <v>0</v>
      </c>
      <c r="P81" s="11">
        <f>Feuil4!P81</f>
        <v>0</v>
      </c>
      <c r="Q81" s="11">
        <f>Feuil4!Q81</f>
        <v>0</v>
      </c>
      <c r="R81" s="11">
        <f>Feuil4!R81</f>
        <v>0</v>
      </c>
      <c r="S81" s="11">
        <f>Feuil4!S81</f>
        <v>0</v>
      </c>
      <c r="T81" s="11">
        <f>Feuil4!T81</f>
        <v>0</v>
      </c>
      <c r="U81" s="11">
        <f>Feuil4!U81</f>
        <v>0</v>
      </c>
      <c r="V81" s="11">
        <f>Feuil4!V81</f>
        <v>0</v>
      </c>
      <c r="W81" s="11">
        <f>Feuil4!W81</f>
        <v>0</v>
      </c>
      <c r="X81" s="11">
        <f>Feuil4!X81</f>
        <v>0</v>
      </c>
      <c r="Y81" s="11">
        <f>Feuil4!Y81</f>
        <v>0</v>
      </c>
      <c r="Z81" s="11">
        <f>Feuil4!Z81</f>
        <v>0</v>
      </c>
      <c r="AA81" s="11">
        <f>Feuil4!AA81</f>
        <v>0</v>
      </c>
      <c r="AB81" s="11">
        <f>Feuil4!AB81</f>
        <v>0</v>
      </c>
      <c r="AC81" s="11">
        <f>Feuil4!AC81</f>
        <v>0</v>
      </c>
      <c r="AD81" s="11">
        <f>Feuil4!AD81</f>
        <v>0</v>
      </c>
      <c r="AE81" s="11">
        <f>Feuil4!AE81</f>
        <v>0</v>
      </c>
      <c r="AF81" s="11">
        <f>Feuil4!AF81</f>
        <v>0</v>
      </c>
      <c r="AG81" s="11">
        <f>Feuil4!AG81</f>
        <v>0</v>
      </c>
      <c r="AH81" s="11">
        <f>Feuil4!AH81</f>
        <v>0</v>
      </c>
      <c r="AI81" s="11">
        <f>Feuil4!AI81</f>
        <v>0</v>
      </c>
      <c r="AJ81" s="11">
        <f>Feuil4!AJ81</f>
        <v>0</v>
      </c>
      <c r="AK81" s="11">
        <f>Feuil4!AK81</f>
        <v>0</v>
      </c>
      <c r="AL81" s="11">
        <f>Feuil4!AL81</f>
        <v>0</v>
      </c>
      <c r="AM81" s="11">
        <f>Feuil4!AM81</f>
        <v>0</v>
      </c>
      <c r="AN81" s="62">
        <f>Feuil4!AN81</f>
        <v>0</v>
      </c>
      <c r="AO81" s="65">
        <f>Feuil4!AO81</f>
        <v>0</v>
      </c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</row>
    <row r="82" spans="1:59">
      <c r="A82" s="11">
        <f>Feuil4!A82</f>
        <v>0</v>
      </c>
      <c r="B82" s="11" t="e">
        <f>Feuil4!B82</f>
        <v>#VALUE!</v>
      </c>
      <c r="C82" s="11">
        <f>Feuil4!C82</f>
        <v>0</v>
      </c>
      <c r="D82" s="11">
        <f>Feuil4!D82</f>
        <v>0</v>
      </c>
      <c r="E82" s="11">
        <f>Feuil4!E82</f>
        <v>0</v>
      </c>
      <c r="F82" s="11">
        <f>Feuil4!F82</f>
        <v>0</v>
      </c>
      <c r="G82" s="11">
        <f>Feuil4!G82</f>
        <v>0</v>
      </c>
      <c r="H82" s="11">
        <f>Feuil4!H82</f>
        <v>0</v>
      </c>
      <c r="I82" s="11">
        <f>Feuil4!I82</f>
        <v>0</v>
      </c>
      <c r="J82" s="11">
        <f>Feuil4!J82</f>
        <v>0</v>
      </c>
      <c r="K82" s="11">
        <f>Feuil4!K82</f>
        <v>0</v>
      </c>
      <c r="L82" s="11">
        <f>Feuil4!L82</f>
        <v>0</v>
      </c>
      <c r="M82" s="11">
        <f>Feuil4!M82</f>
        <v>0</v>
      </c>
      <c r="N82" s="11">
        <f>Feuil4!N82</f>
        <v>0</v>
      </c>
      <c r="O82" s="11">
        <f>Feuil4!O82</f>
        <v>0</v>
      </c>
      <c r="P82" s="11">
        <f>Feuil4!P82</f>
        <v>0</v>
      </c>
      <c r="Q82" s="11">
        <f>Feuil4!Q82</f>
        <v>0</v>
      </c>
      <c r="R82" s="11">
        <f>Feuil4!R82</f>
        <v>0</v>
      </c>
      <c r="S82" s="11">
        <f>Feuil4!S82</f>
        <v>0</v>
      </c>
      <c r="T82" s="11">
        <f>Feuil4!T82</f>
        <v>0</v>
      </c>
      <c r="U82" s="11">
        <f>Feuil4!U82</f>
        <v>0</v>
      </c>
      <c r="V82" s="11">
        <f>Feuil4!V82</f>
        <v>0</v>
      </c>
      <c r="W82" s="11">
        <f>Feuil4!W82</f>
        <v>0</v>
      </c>
      <c r="X82" s="11">
        <f>Feuil4!X82</f>
        <v>0</v>
      </c>
      <c r="Y82" s="11">
        <f>Feuil4!Y82</f>
        <v>0</v>
      </c>
      <c r="Z82" s="11">
        <f>Feuil4!Z82</f>
        <v>0</v>
      </c>
      <c r="AA82" s="11">
        <f>Feuil4!AA82</f>
        <v>0</v>
      </c>
      <c r="AB82" s="11">
        <f>Feuil4!AB82</f>
        <v>0</v>
      </c>
      <c r="AC82" s="11">
        <f>Feuil4!AC82</f>
        <v>0</v>
      </c>
      <c r="AD82" s="11">
        <f>Feuil4!AD82</f>
        <v>0</v>
      </c>
      <c r="AE82" s="11">
        <f>Feuil4!AE82</f>
        <v>0</v>
      </c>
      <c r="AF82" s="11">
        <f>Feuil4!AF82</f>
        <v>0</v>
      </c>
      <c r="AG82" s="11">
        <f>Feuil4!AG82</f>
        <v>0</v>
      </c>
      <c r="AH82" s="11">
        <f>Feuil4!AH82</f>
        <v>0</v>
      </c>
      <c r="AI82" s="11">
        <f>Feuil4!AI82</f>
        <v>0</v>
      </c>
      <c r="AJ82" s="11">
        <f>Feuil4!AJ82</f>
        <v>0</v>
      </c>
      <c r="AK82" s="11">
        <f>Feuil4!AK82</f>
        <v>0</v>
      </c>
      <c r="AL82" s="11">
        <f>Feuil4!AL82</f>
        <v>0</v>
      </c>
      <c r="AM82" s="11">
        <f>Feuil4!AM82</f>
        <v>0</v>
      </c>
      <c r="AN82" s="62">
        <f>Feuil4!AN82</f>
        <v>0</v>
      </c>
      <c r="AO82" s="65">
        <f>Feuil4!AO82</f>
        <v>0</v>
      </c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</row>
    <row r="83" spans="1:59">
      <c r="A83" s="11">
        <f>Feuil4!A83</f>
        <v>0</v>
      </c>
      <c r="B83" s="11" t="e">
        <f>Feuil4!B83</f>
        <v>#VALUE!</v>
      </c>
      <c r="C83" s="11">
        <f>Feuil4!C83</f>
        <v>0</v>
      </c>
      <c r="D83" s="11">
        <f>Feuil4!D83</f>
        <v>0</v>
      </c>
      <c r="E83" s="11">
        <f>Feuil4!E83</f>
        <v>0</v>
      </c>
      <c r="F83" s="11">
        <f>Feuil4!F83</f>
        <v>0</v>
      </c>
      <c r="G83" s="11">
        <f>Feuil4!G83</f>
        <v>0</v>
      </c>
      <c r="H83" s="11">
        <f>Feuil4!H83</f>
        <v>0</v>
      </c>
      <c r="I83" s="11">
        <f>Feuil4!I83</f>
        <v>0</v>
      </c>
      <c r="J83" s="11">
        <f>Feuil4!J83</f>
        <v>0</v>
      </c>
      <c r="K83" s="11">
        <f>Feuil4!K83</f>
        <v>0</v>
      </c>
      <c r="L83" s="11">
        <f>Feuil4!L83</f>
        <v>0</v>
      </c>
      <c r="M83" s="11">
        <f>Feuil4!M83</f>
        <v>0</v>
      </c>
      <c r="N83" s="11">
        <f>Feuil4!N83</f>
        <v>0</v>
      </c>
      <c r="O83" s="11">
        <f>Feuil4!O83</f>
        <v>0</v>
      </c>
      <c r="P83" s="11">
        <f>Feuil4!P83</f>
        <v>0</v>
      </c>
      <c r="Q83" s="11">
        <f>Feuil4!Q83</f>
        <v>0</v>
      </c>
      <c r="R83" s="11">
        <f>Feuil4!R83</f>
        <v>0</v>
      </c>
      <c r="S83" s="11">
        <f>Feuil4!S83</f>
        <v>0</v>
      </c>
      <c r="T83" s="11">
        <f>Feuil4!T83</f>
        <v>0</v>
      </c>
      <c r="U83" s="11">
        <f>Feuil4!U83</f>
        <v>0</v>
      </c>
      <c r="V83" s="11">
        <f>Feuil4!V83</f>
        <v>0</v>
      </c>
      <c r="W83" s="11">
        <f>Feuil4!W83</f>
        <v>0</v>
      </c>
      <c r="X83" s="11">
        <f>Feuil4!X83</f>
        <v>0</v>
      </c>
      <c r="Y83" s="11">
        <f>Feuil4!Y83</f>
        <v>0</v>
      </c>
      <c r="Z83" s="11">
        <f>Feuil4!Z83</f>
        <v>0</v>
      </c>
      <c r="AA83" s="11">
        <f>Feuil4!AA83</f>
        <v>0</v>
      </c>
      <c r="AB83" s="11">
        <f>Feuil4!AB83</f>
        <v>0</v>
      </c>
      <c r="AC83" s="11">
        <f>Feuil4!AC83</f>
        <v>0</v>
      </c>
      <c r="AD83" s="11">
        <f>Feuil4!AD83</f>
        <v>0</v>
      </c>
      <c r="AE83" s="11">
        <f>Feuil4!AE83</f>
        <v>0</v>
      </c>
      <c r="AF83" s="11">
        <f>Feuil4!AF83</f>
        <v>0</v>
      </c>
      <c r="AG83" s="11">
        <f>Feuil4!AG83</f>
        <v>0</v>
      </c>
      <c r="AH83" s="11">
        <f>Feuil4!AH83</f>
        <v>0</v>
      </c>
      <c r="AI83" s="11">
        <f>Feuil4!AI83</f>
        <v>0</v>
      </c>
      <c r="AJ83" s="11">
        <f>Feuil4!AJ83</f>
        <v>0</v>
      </c>
      <c r="AK83" s="11">
        <f>Feuil4!AK83</f>
        <v>0</v>
      </c>
      <c r="AL83" s="11">
        <f>Feuil4!AL83</f>
        <v>0</v>
      </c>
      <c r="AM83" s="11">
        <f>Feuil4!AM83</f>
        <v>0</v>
      </c>
      <c r="AN83" s="62">
        <f>Feuil4!AN83</f>
        <v>0</v>
      </c>
      <c r="AO83" s="65">
        <f>Feuil4!AO83</f>
        <v>0</v>
      </c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</row>
    <row r="84" spans="1:59">
      <c r="A84" s="11">
        <f>Feuil4!A84</f>
        <v>0</v>
      </c>
      <c r="B84" s="11" t="e">
        <f>Feuil4!B84</f>
        <v>#VALUE!</v>
      </c>
      <c r="C84" s="11">
        <f>Feuil4!C84</f>
        <v>0</v>
      </c>
      <c r="D84" s="11">
        <f>Feuil4!D84</f>
        <v>0</v>
      </c>
      <c r="E84" s="11">
        <f>Feuil4!E84</f>
        <v>0</v>
      </c>
      <c r="F84" s="11">
        <f>Feuil4!F84</f>
        <v>0</v>
      </c>
      <c r="G84" s="11">
        <f>Feuil4!G84</f>
        <v>0</v>
      </c>
      <c r="H84" s="11">
        <f>Feuil4!H84</f>
        <v>0</v>
      </c>
      <c r="I84" s="11">
        <f>Feuil4!I84</f>
        <v>0</v>
      </c>
      <c r="J84" s="11">
        <f>Feuil4!J84</f>
        <v>0</v>
      </c>
      <c r="K84" s="11">
        <f>Feuil4!K84</f>
        <v>0</v>
      </c>
      <c r="L84" s="11">
        <f>Feuil4!L84</f>
        <v>0</v>
      </c>
      <c r="M84" s="11">
        <f>Feuil4!M84</f>
        <v>0</v>
      </c>
      <c r="N84" s="11">
        <f>Feuil4!N84</f>
        <v>0</v>
      </c>
      <c r="O84" s="11">
        <f>Feuil4!O84</f>
        <v>0</v>
      </c>
      <c r="P84" s="11">
        <f>Feuil4!P84</f>
        <v>0</v>
      </c>
      <c r="Q84" s="11">
        <f>Feuil4!Q84</f>
        <v>0</v>
      </c>
      <c r="R84" s="11">
        <f>Feuil4!R84</f>
        <v>0</v>
      </c>
      <c r="S84" s="11">
        <f>Feuil4!S84</f>
        <v>0</v>
      </c>
      <c r="T84" s="11">
        <f>Feuil4!T84</f>
        <v>0</v>
      </c>
      <c r="U84" s="11">
        <f>Feuil4!U84</f>
        <v>0</v>
      </c>
      <c r="V84" s="11">
        <f>Feuil4!V84</f>
        <v>0</v>
      </c>
      <c r="W84" s="11">
        <f>Feuil4!W84</f>
        <v>0</v>
      </c>
      <c r="X84" s="11">
        <f>Feuil4!X84</f>
        <v>0</v>
      </c>
      <c r="Y84" s="11">
        <f>Feuil4!Y84</f>
        <v>0</v>
      </c>
      <c r="Z84" s="11">
        <f>Feuil4!Z84</f>
        <v>0</v>
      </c>
      <c r="AA84" s="11">
        <f>Feuil4!AA84</f>
        <v>0</v>
      </c>
      <c r="AB84" s="11">
        <f>Feuil4!AB84</f>
        <v>0</v>
      </c>
      <c r="AC84" s="11">
        <f>Feuil4!AC84</f>
        <v>0</v>
      </c>
      <c r="AD84" s="11">
        <f>Feuil4!AD84</f>
        <v>0</v>
      </c>
      <c r="AE84" s="11">
        <f>Feuil4!AE84</f>
        <v>0</v>
      </c>
      <c r="AF84" s="11">
        <f>Feuil4!AF84</f>
        <v>0</v>
      </c>
      <c r="AG84" s="11">
        <f>Feuil4!AG84</f>
        <v>0</v>
      </c>
      <c r="AH84" s="11">
        <f>Feuil4!AH84</f>
        <v>0</v>
      </c>
      <c r="AI84" s="11">
        <f>Feuil4!AI84</f>
        <v>0</v>
      </c>
      <c r="AJ84" s="11">
        <f>Feuil4!AJ84</f>
        <v>0</v>
      </c>
      <c r="AK84" s="11">
        <f>Feuil4!AK84</f>
        <v>0</v>
      </c>
      <c r="AL84" s="11">
        <f>Feuil4!AL84</f>
        <v>0</v>
      </c>
      <c r="AM84" s="11">
        <f>Feuil4!AM84</f>
        <v>0</v>
      </c>
      <c r="AN84" s="62">
        <f>Feuil4!AN84</f>
        <v>0</v>
      </c>
      <c r="AO84" s="65">
        <f>Feuil4!AO84</f>
        <v>0</v>
      </c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</row>
    <row r="85" spans="1:59">
      <c r="A85" s="11">
        <f>Feuil4!A85</f>
        <v>0</v>
      </c>
      <c r="B85" s="11" t="e">
        <f>Feuil4!B85</f>
        <v>#VALUE!</v>
      </c>
      <c r="C85" s="11">
        <f>Feuil4!C85</f>
        <v>0</v>
      </c>
      <c r="D85" s="11">
        <f>Feuil4!D85</f>
        <v>0</v>
      </c>
      <c r="E85" s="11">
        <f>Feuil4!E85</f>
        <v>0</v>
      </c>
      <c r="F85" s="11">
        <f>Feuil4!F85</f>
        <v>0</v>
      </c>
      <c r="G85" s="11">
        <f>Feuil4!G85</f>
        <v>0</v>
      </c>
      <c r="H85" s="11">
        <f>Feuil4!H85</f>
        <v>0</v>
      </c>
      <c r="I85" s="11">
        <f>Feuil4!I85</f>
        <v>0</v>
      </c>
      <c r="J85" s="11">
        <f>Feuil4!J85</f>
        <v>0</v>
      </c>
      <c r="K85" s="11">
        <f>Feuil4!K85</f>
        <v>0</v>
      </c>
      <c r="L85" s="11">
        <f>Feuil4!L85</f>
        <v>0</v>
      </c>
      <c r="M85" s="11">
        <f>Feuil4!M85</f>
        <v>0</v>
      </c>
      <c r="N85" s="11">
        <f>Feuil4!N85</f>
        <v>0</v>
      </c>
      <c r="O85" s="11">
        <f>Feuil4!O85</f>
        <v>0</v>
      </c>
      <c r="P85" s="11">
        <f>Feuil4!P85</f>
        <v>0</v>
      </c>
      <c r="Q85" s="11">
        <f>Feuil4!Q85</f>
        <v>0</v>
      </c>
      <c r="R85" s="11">
        <f>Feuil4!R85</f>
        <v>0</v>
      </c>
      <c r="S85" s="11">
        <f>Feuil4!S85</f>
        <v>0</v>
      </c>
      <c r="T85" s="11">
        <f>Feuil4!T85</f>
        <v>0</v>
      </c>
      <c r="U85" s="11">
        <f>Feuil4!U85</f>
        <v>0</v>
      </c>
      <c r="V85" s="11">
        <f>Feuil4!V85</f>
        <v>0</v>
      </c>
      <c r="W85" s="11">
        <f>Feuil4!W85</f>
        <v>0</v>
      </c>
      <c r="X85" s="11">
        <f>Feuil4!X85</f>
        <v>0</v>
      </c>
      <c r="Y85" s="11">
        <f>Feuil4!Y85</f>
        <v>0</v>
      </c>
      <c r="Z85" s="11">
        <f>Feuil4!Z85</f>
        <v>0</v>
      </c>
      <c r="AA85" s="11">
        <f>Feuil4!AA85</f>
        <v>0</v>
      </c>
      <c r="AB85" s="11">
        <f>Feuil4!AB85</f>
        <v>0</v>
      </c>
      <c r="AC85" s="11">
        <f>Feuil4!AC85</f>
        <v>0</v>
      </c>
      <c r="AD85" s="11">
        <f>Feuil4!AD85</f>
        <v>0</v>
      </c>
      <c r="AE85" s="11">
        <f>Feuil4!AE85</f>
        <v>0</v>
      </c>
      <c r="AF85" s="11">
        <f>Feuil4!AF85</f>
        <v>0</v>
      </c>
      <c r="AG85" s="11">
        <f>Feuil4!AG85</f>
        <v>0</v>
      </c>
      <c r="AH85" s="11">
        <f>Feuil4!AH85</f>
        <v>0</v>
      </c>
      <c r="AI85" s="11">
        <f>Feuil4!AI85</f>
        <v>0</v>
      </c>
      <c r="AJ85" s="11">
        <f>Feuil4!AJ85</f>
        <v>0</v>
      </c>
      <c r="AK85" s="11">
        <f>Feuil4!AK85</f>
        <v>0</v>
      </c>
      <c r="AL85" s="11">
        <f>Feuil4!AL85</f>
        <v>0</v>
      </c>
      <c r="AM85" s="11">
        <f>Feuil4!AM85</f>
        <v>0</v>
      </c>
      <c r="AN85" s="62">
        <f>Feuil4!AN85</f>
        <v>0</v>
      </c>
      <c r="AO85" s="65">
        <f>Feuil4!AO85</f>
        <v>0</v>
      </c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</row>
    <row r="86" spans="1:59">
      <c r="A86" s="11">
        <f>Feuil4!A86</f>
        <v>0</v>
      </c>
      <c r="B86" s="11" t="e">
        <f>Feuil4!B86</f>
        <v>#VALUE!</v>
      </c>
      <c r="C86" s="11">
        <f>Feuil4!C86</f>
        <v>0</v>
      </c>
      <c r="D86" s="11">
        <f>Feuil4!D86</f>
        <v>0</v>
      </c>
      <c r="E86" s="11">
        <f>Feuil4!E86</f>
        <v>0</v>
      </c>
      <c r="F86" s="11">
        <f>Feuil4!F86</f>
        <v>0</v>
      </c>
      <c r="G86" s="11">
        <f>Feuil4!G86</f>
        <v>0</v>
      </c>
      <c r="H86" s="11">
        <f>Feuil4!H86</f>
        <v>0</v>
      </c>
      <c r="I86" s="11">
        <f>Feuil4!I86</f>
        <v>0</v>
      </c>
      <c r="J86" s="11">
        <f>Feuil4!J86</f>
        <v>0</v>
      </c>
      <c r="K86" s="11">
        <f>Feuil4!K86</f>
        <v>0</v>
      </c>
      <c r="L86" s="11">
        <f>Feuil4!L86</f>
        <v>0</v>
      </c>
      <c r="M86" s="11">
        <f>Feuil4!M86</f>
        <v>0</v>
      </c>
      <c r="N86" s="11">
        <f>Feuil4!N86</f>
        <v>0</v>
      </c>
      <c r="O86" s="11">
        <f>Feuil4!O86</f>
        <v>0</v>
      </c>
      <c r="P86" s="11">
        <f>Feuil4!P86</f>
        <v>0</v>
      </c>
      <c r="Q86" s="11">
        <f>Feuil4!Q86</f>
        <v>0</v>
      </c>
      <c r="R86" s="11">
        <f>Feuil4!R86</f>
        <v>0</v>
      </c>
      <c r="S86" s="11">
        <f>Feuil4!S86</f>
        <v>0</v>
      </c>
      <c r="T86" s="11">
        <f>Feuil4!T86</f>
        <v>0</v>
      </c>
      <c r="U86" s="11">
        <f>Feuil4!U86</f>
        <v>0</v>
      </c>
      <c r="V86" s="11">
        <f>Feuil4!V86</f>
        <v>0</v>
      </c>
      <c r="W86" s="11">
        <f>Feuil4!W86</f>
        <v>0</v>
      </c>
      <c r="X86" s="11">
        <f>Feuil4!X86</f>
        <v>0</v>
      </c>
      <c r="Y86" s="11">
        <f>Feuil4!Y86</f>
        <v>0</v>
      </c>
      <c r="Z86" s="11">
        <f>Feuil4!Z86</f>
        <v>0</v>
      </c>
      <c r="AA86" s="11">
        <f>Feuil4!AA86</f>
        <v>0</v>
      </c>
      <c r="AB86" s="11">
        <f>Feuil4!AB86</f>
        <v>0</v>
      </c>
      <c r="AC86" s="11">
        <f>Feuil4!AC86</f>
        <v>0</v>
      </c>
      <c r="AD86" s="11">
        <f>Feuil4!AD86</f>
        <v>0</v>
      </c>
      <c r="AE86" s="11">
        <f>Feuil4!AE86</f>
        <v>0</v>
      </c>
      <c r="AF86" s="11">
        <f>Feuil4!AF86</f>
        <v>0</v>
      </c>
      <c r="AG86" s="11">
        <f>Feuil4!AG86</f>
        <v>0</v>
      </c>
      <c r="AH86" s="11">
        <f>Feuil4!AH86</f>
        <v>0</v>
      </c>
      <c r="AI86" s="11">
        <f>Feuil4!AI86</f>
        <v>0</v>
      </c>
      <c r="AJ86" s="11">
        <f>Feuil4!AJ86</f>
        <v>0</v>
      </c>
      <c r="AK86" s="11">
        <f>Feuil4!AK86</f>
        <v>0</v>
      </c>
      <c r="AL86" s="11">
        <f>Feuil4!AL86</f>
        <v>0</v>
      </c>
      <c r="AM86" s="11">
        <f>Feuil4!AM86</f>
        <v>0</v>
      </c>
      <c r="AN86" s="62">
        <f>Feuil4!AN86</f>
        <v>0</v>
      </c>
      <c r="AO86" s="65">
        <f>Feuil4!AO86</f>
        <v>0</v>
      </c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</row>
    <row r="87" spans="1:59">
      <c r="A87" s="11">
        <f>Feuil4!A87</f>
        <v>0</v>
      </c>
      <c r="B87" s="11" t="e">
        <f>Feuil4!B87</f>
        <v>#VALUE!</v>
      </c>
      <c r="C87" s="11">
        <f>Feuil4!C87</f>
        <v>0</v>
      </c>
      <c r="D87" s="11">
        <f>Feuil4!D87</f>
        <v>0</v>
      </c>
      <c r="E87" s="11">
        <f>Feuil4!E87</f>
        <v>0</v>
      </c>
      <c r="F87" s="11">
        <f>Feuil4!F87</f>
        <v>0</v>
      </c>
      <c r="G87" s="11">
        <f>Feuil4!G87</f>
        <v>0</v>
      </c>
      <c r="H87" s="11">
        <f>Feuil4!H87</f>
        <v>0</v>
      </c>
      <c r="I87" s="11">
        <f>Feuil4!I87</f>
        <v>0</v>
      </c>
      <c r="J87" s="11">
        <f>Feuil4!J87</f>
        <v>0</v>
      </c>
      <c r="K87" s="11">
        <f>Feuil4!K87</f>
        <v>0</v>
      </c>
      <c r="L87" s="11">
        <f>Feuil4!L87</f>
        <v>0</v>
      </c>
      <c r="M87" s="11">
        <f>Feuil4!M87</f>
        <v>0</v>
      </c>
      <c r="N87" s="11">
        <f>Feuil4!N87</f>
        <v>0</v>
      </c>
      <c r="O87" s="11">
        <f>Feuil4!O87</f>
        <v>0</v>
      </c>
      <c r="P87" s="11">
        <f>Feuil4!P87</f>
        <v>0</v>
      </c>
      <c r="Q87" s="11">
        <f>Feuil4!Q87</f>
        <v>0</v>
      </c>
      <c r="R87" s="11">
        <f>Feuil4!R87</f>
        <v>0</v>
      </c>
      <c r="S87" s="11">
        <f>Feuil4!S87</f>
        <v>0</v>
      </c>
      <c r="T87" s="11">
        <f>Feuil4!T87</f>
        <v>0</v>
      </c>
      <c r="U87" s="11">
        <f>Feuil4!U87</f>
        <v>0</v>
      </c>
      <c r="V87" s="11">
        <f>Feuil4!V87</f>
        <v>0</v>
      </c>
      <c r="W87" s="11">
        <f>Feuil4!W87</f>
        <v>0</v>
      </c>
      <c r="X87" s="11">
        <f>Feuil4!X87</f>
        <v>0</v>
      </c>
      <c r="Y87" s="11">
        <f>Feuil4!Y87</f>
        <v>0</v>
      </c>
      <c r="Z87" s="11">
        <f>Feuil4!Z87</f>
        <v>0</v>
      </c>
      <c r="AA87" s="11">
        <f>Feuil4!AA87</f>
        <v>0</v>
      </c>
      <c r="AB87" s="11">
        <f>Feuil4!AB87</f>
        <v>0</v>
      </c>
      <c r="AC87" s="11">
        <f>Feuil4!AC87</f>
        <v>0</v>
      </c>
      <c r="AD87" s="11">
        <f>Feuil4!AD87</f>
        <v>0</v>
      </c>
      <c r="AE87" s="11">
        <f>Feuil4!AE87</f>
        <v>0</v>
      </c>
      <c r="AF87" s="11">
        <f>Feuil4!AF87</f>
        <v>0</v>
      </c>
      <c r="AG87" s="11">
        <f>Feuil4!AG87</f>
        <v>0</v>
      </c>
      <c r="AH87" s="11">
        <f>Feuil4!AH87</f>
        <v>0</v>
      </c>
      <c r="AI87" s="11">
        <f>Feuil4!AI87</f>
        <v>0</v>
      </c>
      <c r="AJ87" s="11">
        <f>Feuil4!AJ87</f>
        <v>0</v>
      </c>
      <c r="AK87" s="11">
        <f>Feuil4!AK87</f>
        <v>0</v>
      </c>
      <c r="AL87" s="11">
        <f>Feuil4!AL87</f>
        <v>0</v>
      </c>
      <c r="AM87" s="11">
        <f>Feuil4!AM87</f>
        <v>0</v>
      </c>
      <c r="AN87" s="62">
        <f>Feuil4!AN87</f>
        <v>0</v>
      </c>
      <c r="AO87" s="65">
        <f>Feuil4!AO87</f>
        <v>0</v>
      </c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</row>
    <row r="88" spans="1:59">
      <c r="A88" s="11">
        <f>Feuil4!A88</f>
        <v>0</v>
      </c>
      <c r="B88" s="11" t="e">
        <f>Feuil4!B88</f>
        <v>#VALUE!</v>
      </c>
      <c r="C88" s="11">
        <f>Feuil4!C88</f>
        <v>0</v>
      </c>
      <c r="D88" s="11">
        <f>Feuil4!D88</f>
        <v>0</v>
      </c>
      <c r="E88" s="11">
        <f>Feuil4!E88</f>
        <v>0</v>
      </c>
      <c r="F88" s="11">
        <f>Feuil4!F88</f>
        <v>0</v>
      </c>
      <c r="G88" s="11">
        <f>Feuil4!G88</f>
        <v>0</v>
      </c>
      <c r="H88" s="11">
        <f>Feuil4!H88</f>
        <v>0</v>
      </c>
      <c r="I88" s="11">
        <f>Feuil4!I88</f>
        <v>0</v>
      </c>
      <c r="J88" s="11">
        <f>Feuil4!J88</f>
        <v>0</v>
      </c>
      <c r="K88" s="11">
        <f>Feuil4!K88</f>
        <v>0</v>
      </c>
      <c r="L88" s="11">
        <f>Feuil4!L88</f>
        <v>0</v>
      </c>
      <c r="M88" s="11">
        <f>Feuil4!M88</f>
        <v>0</v>
      </c>
      <c r="N88" s="11">
        <f>Feuil4!N88</f>
        <v>0</v>
      </c>
      <c r="O88" s="11">
        <f>Feuil4!O88</f>
        <v>0</v>
      </c>
      <c r="P88" s="11">
        <f>Feuil4!P88</f>
        <v>0</v>
      </c>
      <c r="Q88" s="11">
        <f>Feuil4!Q88</f>
        <v>0</v>
      </c>
      <c r="R88" s="11">
        <f>Feuil4!R88</f>
        <v>0</v>
      </c>
      <c r="S88" s="11">
        <f>Feuil4!S88</f>
        <v>0</v>
      </c>
      <c r="T88" s="11">
        <f>Feuil4!T88</f>
        <v>0</v>
      </c>
      <c r="U88" s="11">
        <f>Feuil4!U88</f>
        <v>0</v>
      </c>
      <c r="V88" s="11">
        <f>Feuil4!V88</f>
        <v>0</v>
      </c>
      <c r="W88" s="11">
        <f>Feuil4!W88</f>
        <v>0</v>
      </c>
      <c r="X88" s="11">
        <f>Feuil4!X88</f>
        <v>0</v>
      </c>
      <c r="Y88" s="11">
        <f>Feuil4!Y88</f>
        <v>0</v>
      </c>
      <c r="Z88" s="11">
        <f>Feuil4!Z88</f>
        <v>0</v>
      </c>
      <c r="AA88" s="11">
        <f>Feuil4!AA88</f>
        <v>0</v>
      </c>
      <c r="AB88" s="11">
        <f>Feuil4!AB88</f>
        <v>0</v>
      </c>
      <c r="AC88" s="11">
        <f>Feuil4!AC88</f>
        <v>0</v>
      </c>
      <c r="AD88" s="11">
        <f>Feuil4!AD88</f>
        <v>0</v>
      </c>
      <c r="AE88" s="11">
        <f>Feuil4!AE88</f>
        <v>0</v>
      </c>
      <c r="AF88" s="11">
        <f>Feuil4!AF88</f>
        <v>0</v>
      </c>
      <c r="AG88" s="11">
        <f>Feuil4!AG88</f>
        <v>0</v>
      </c>
      <c r="AH88" s="11">
        <f>Feuil4!AH88</f>
        <v>0</v>
      </c>
      <c r="AI88" s="11">
        <f>Feuil4!AI88</f>
        <v>0</v>
      </c>
      <c r="AJ88" s="11">
        <f>Feuil4!AJ88</f>
        <v>0</v>
      </c>
      <c r="AK88" s="11">
        <f>Feuil4!AK88</f>
        <v>0</v>
      </c>
      <c r="AL88" s="11">
        <f>Feuil4!AL88</f>
        <v>0</v>
      </c>
      <c r="AM88" s="11">
        <f>Feuil4!AM88</f>
        <v>0</v>
      </c>
      <c r="AN88" s="62">
        <f>Feuil4!AN88</f>
        <v>0</v>
      </c>
      <c r="AO88" s="65">
        <f>Feuil4!AO88</f>
        <v>0</v>
      </c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</row>
    <row r="89" spans="1:59">
      <c r="A89" s="11">
        <f>Feuil4!A89</f>
        <v>0</v>
      </c>
      <c r="B89" s="11" t="e">
        <f>Feuil4!B89</f>
        <v>#VALUE!</v>
      </c>
      <c r="C89" s="11">
        <f>Feuil4!C89</f>
        <v>0</v>
      </c>
      <c r="D89" s="11">
        <f>Feuil4!D89</f>
        <v>0</v>
      </c>
      <c r="E89" s="11">
        <f>Feuil4!E89</f>
        <v>0</v>
      </c>
      <c r="F89" s="11">
        <f>Feuil4!F89</f>
        <v>0</v>
      </c>
      <c r="G89" s="11">
        <f>Feuil4!G89</f>
        <v>0</v>
      </c>
      <c r="H89" s="11">
        <f>Feuil4!H89</f>
        <v>0</v>
      </c>
      <c r="I89" s="11">
        <f>Feuil4!I89</f>
        <v>0</v>
      </c>
      <c r="J89" s="11">
        <f>Feuil4!J89</f>
        <v>0</v>
      </c>
      <c r="K89" s="11">
        <f>Feuil4!K89</f>
        <v>0</v>
      </c>
      <c r="L89" s="11">
        <f>Feuil4!L89</f>
        <v>0</v>
      </c>
      <c r="M89" s="11">
        <f>Feuil4!M89</f>
        <v>0</v>
      </c>
      <c r="N89" s="11">
        <f>Feuil4!N89</f>
        <v>0</v>
      </c>
      <c r="O89" s="11">
        <f>Feuil4!O89</f>
        <v>0</v>
      </c>
      <c r="P89" s="11">
        <f>Feuil4!P89</f>
        <v>0</v>
      </c>
      <c r="Q89" s="11">
        <f>Feuil4!Q89</f>
        <v>0</v>
      </c>
      <c r="R89" s="11">
        <f>Feuil4!R89</f>
        <v>0</v>
      </c>
      <c r="S89" s="11">
        <f>Feuil4!S89</f>
        <v>0</v>
      </c>
      <c r="T89" s="11">
        <f>Feuil4!T89</f>
        <v>0</v>
      </c>
      <c r="U89" s="11">
        <f>Feuil4!U89</f>
        <v>0</v>
      </c>
      <c r="V89" s="11">
        <f>Feuil4!V89</f>
        <v>0</v>
      </c>
      <c r="W89" s="11">
        <f>Feuil4!W89</f>
        <v>0</v>
      </c>
      <c r="X89" s="11">
        <f>Feuil4!X89</f>
        <v>0</v>
      </c>
      <c r="Y89" s="11">
        <f>Feuil4!Y89</f>
        <v>0</v>
      </c>
      <c r="Z89" s="11">
        <f>Feuil4!Z89</f>
        <v>0</v>
      </c>
      <c r="AA89" s="11">
        <f>Feuil4!AA89</f>
        <v>0</v>
      </c>
      <c r="AB89" s="11">
        <f>Feuil4!AB89</f>
        <v>0</v>
      </c>
      <c r="AC89" s="11">
        <f>Feuil4!AC89</f>
        <v>0</v>
      </c>
      <c r="AD89" s="11">
        <f>Feuil4!AD89</f>
        <v>0</v>
      </c>
      <c r="AE89" s="11">
        <f>Feuil4!AE89</f>
        <v>0</v>
      </c>
      <c r="AF89" s="11">
        <f>Feuil4!AF89</f>
        <v>0</v>
      </c>
      <c r="AG89" s="11">
        <f>Feuil4!AG89</f>
        <v>0</v>
      </c>
      <c r="AH89" s="11">
        <f>Feuil4!AH89</f>
        <v>0</v>
      </c>
      <c r="AI89" s="11">
        <f>Feuil4!AI89</f>
        <v>0</v>
      </c>
      <c r="AJ89" s="11">
        <f>Feuil4!AJ89</f>
        <v>0</v>
      </c>
      <c r="AK89" s="11">
        <f>Feuil4!AK89</f>
        <v>0</v>
      </c>
      <c r="AL89" s="11">
        <f>Feuil4!AL89</f>
        <v>0</v>
      </c>
      <c r="AM89" s="11">
        <f>Feuil4!AM89</f>
        <v>0</v>
      </c>
      <c r="AN89" s="62">
        <f>Feuil4!AN89</f>
        <v>0</v>
      </c>
      <c r="AO89" s="65">
        <f>Feuil4!AO89</f>
        <v>0</v>
      </c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</row>
    <row r="90" spans="1:59">
      <c r="A90" s="11">
        <f>Feuil4!A90</f>
        <v>0</v>
      </c>
      <c r="B90" s="11" t="e">
        <f>Feuil4!B90</f>
        <v>#VALUE!</v>
      </c>
      <c r="C90" s="11">
        <f>Feuil4!C90</f>
        <v>0</v>
      </c>
      <c r="D90" s="11">
        <f>Feuil4!D90</f>
        <v>0</v>
      </c>
      <c r="E90" s="11">
        <f>Feuil4!E90</f>
        <v>0</v>
      </c>
      <c r="F90" s="11">
        <f>Feuil4!F90</f>
        <v>0</v>
      </c>
      <c r="G90" s="11">
        <f>Feuil4!G90</f>
        <v>0</v>
      </c>
      <c r="H90" s="11">
        <f>Feuil4!H90</f>
        <v>0</v>
      </c>
      <c r="I90" s="11">
        <f>Feuil4!I90</f>
        <v>0</v>
      </c>
      <c r="J90" s="11">
        <f>Feuil4!J90</f>
        <v>0</v>
      </c>
      <c r="K90" s="11">
        <f>Feuil4!K90</f>
        <v>0</v>
      </c>
      <c r="L90" s="11">
        <f>Feuil4!L90</f>
        <v>0</v>
      </c>
      <c r="M90" s="11">
        <f>Feuil4!M90</f>
        <v>0</v>
      </c>
      <c r="N90" s="11">
        <f>Feuil4!N90</f>
        <v>0</v>
      </c>
      <c r="O90" s="11">
        <f>Feuil4!O90</f>
        <v>0</v>
      </c>
      <c r="P90" s="11">
        <f>Feuil4!P90</f>
        <v>0</v>
      </c>
      <c r="Q90" s="11">
        <f>Feuil4!Q90</f>
        <v>0</v>
      </c>
      <c r="R90" s="11">
        <f>Feuil4!R90</f>
        <v>0</v>
      </c>
      <c r="S90" s="11">
        <f>Feuil4!S90</f>
        <v>0</v>
      </c>
      <c r="T90" s="11">
        <f>Feuil4!T90</f>
        <v>0</v>
      </c>
      <c r="U90" s="11">
        <f>Feuil4!U90</f>
        <v>0</v>
      </c>
      <c r="V90" s="11">
        <f>Feuil4!V90</f>
        <v>0</v>
      </c>
      <c r="W90" s="11">
        <f>Feuil4!W90</f>
        <v>0</v>
      </c>
      <c r="X90" s="11">
        <f>Feuil4!X90</f>
        <v>0</v>
      </c>
      <c r="Y90" s="11">
        <f>Feuil4!Y90</f>
        <v>0</v>
      </c>
      <c r="Z90" s="11">
        <f>Feuil4!Z90</f>
        <v>0</v>
      </c>
      <c r="AA90" s="11">
        <f>Feuil4!AA90</f>
        <v>0</v>
      </c>
      <c r="AB90" s="11">
        <f>Feuil4!AB90</f>
        <v>0</v>
      </c>
      <c r="AC90" s="11">
        <f>Feuil4!AC90</f>
        <v>0</v>
      </c>
      <c r="AD90" s="11">
        <f>Feuil4!AD90</f>
        <v>0</v>
      </c>
      <c r="AE90" s="11">
        <f>Feuil4!AE90</f>
        <v>0</v>
      </c>
      <c r="AF90" s="11">
        <f>Feuil4!AF90</f>
        <v>0</v>
      </c>
      <c r="AG90" s="11">
        <f>Feuil4!AG90</f>
        <v>0</v>
      </c>
      <c r="AH90" s="11">
        <f>Feuil4!AH90</f>
        <v>0</v>
      </c>
      <c r="AI90" s="11">
        <f>Feuil4!AI90</f>
        <v>0</v>
      </c>
      <c r="AJ90" s="11">
        <f>Feuil4!AJ90</f>
        <v>0</v>
      </c>
      <c r="AK90" s="11">
        <f>Feuil4!AK90</f>
        <v>0</v>
      </c>
      <c r="AL90" s="11">
        <f>Feuil4!AL90</f>
        <v>0</v>
      </c>
      <c r="AM90" s="11">
        <f>Feuil4!AM90</f>
        <v>0</v>
      </c>
      <c r="AN90" s="62">
        <f>Feuil4!AN90</f>
        <v>0</v>
      </c>
      <c r="AO90" s="65">
        <f>Feuil4!AO90</f>
        <v>0</v>
      </c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</row>
    <row r="91" spans="1:59">
      <c r="A91" s="11">
        <f>Feuil4!A91</f>
        <v>0</v>
      </c>
      <c r="B91" s="11" t="e">
        <f>Feuil4!B91</f>
        <v>#VALUE!</v>
      </c>
      <c r="C91" s="11">
        <f>Feuil4!C91</f>
        <v>0</v>
      </c>
      <c r="D91" s="11">
        <f>Feuil4!D91</f>
        <v>0</v>
      </c>
      <c r="E91" s="11">
        <f>Feuil4!E91</f>
        <v>0</v>
      </c>
      <c r="F91" s="11">
        <f>Feuil4!F91</f>
        <v>0</v>
      </c>
      <c r="G91" s="11">
        <f>Feuil4!G91</f>
        <v>0</v>
      </c>
      <c r="H91" s="11">
        <f>Feuil4!H91</f>
        <v>0</v>
      </c>
      <c r="I91" s="11">
        <f>Feuil4!I91</f>
        <v>0</v>
      </c>
      <c r="J91" s="11">
        <f>Feuil4!J91</f>
        <v>0</v>
      </c>
      <c r="K91" s="11">
        <f>Feuil4!K91</f>
        <v>0</v>
      </c>
      <c r="L91" s="11">
        <f>Feuil4!L91</f>
        <v>0</v>
      </c>
      <c r="M91" s="11">
        <f>Feuil4!M91</f>
        <v>0</v>
      </c>
      <c r="N91" s="11">
        <f>Feuil4!N91</f>
        <v>0</v>
      </c>
      <c r="O91" s="11">
        <f>Feuil4!O91</f>
        <v>0</v>
      </c>
      <c r="P91" s="11">
        <f>Feuil4!P91</f>
        <v>0</v>
      </c>
      <c r="Q91" s="11">
        <f>Feuil4!Q91</f>
        <v>0</v>
      </c>
      <c r="R91" s="11">
        <f>Feuil4!R91</f>
        <v>0</v>
      </c>
      <c r="S91" s="11">
        <f>Feuil4!S91</f>
        <v>0</v>
      </c>
      <c r="T91" s="11">
        <f>Feuil4!T91</f>
        <v>0</v>
      </c>
      <c r="U91" s="11">
        <f>Feuil4!U91</f>
        <v>0</v>
      </c>
      <c r="V91" s="11">
        <f>Feuil4!V91</f>
        <v>0</v>
      </c>
      <c r="W91" s="11">
        <f>Feuil4!W91</f>
        <v>0</v>
      </c>
      <c r="X91" s="11">
        <f>Feuil4!X91</f>
        <v>0</v>
      </c>
      <c r="Y91" s="11">
        <f>Feuil4!Y91</f>
        <v>0</v>
      </c>
      <c r="Z91" s="11">
        <f>Feuil4!Z91</f>
        <v>0</v>
      </c>
      <c r="AA91" s="11">
        <f>Feuil4!AA91</f>
        <v>0</v>
      </c>
      <c r="AB91" s="11">
        <f>Feuil4!AB91</f>
        <v>0</v>
      </c>
      <c r="AC91" s="11">
        <f>Feuil4!AC91</f>
        <v>0</v>
      </c>
      <c r="AD91" s="11">
        <f>Feuil4!AD91</f>
        <v>0</v>
      </c>
      <c r="AE91" s="11">
        <f>Feuil4!AE91</f>
        <v>0</v>
      </c>
      <c r="AF91" s="11">
        <f>Feuil4!AF91</f>
        <v>0</v>
      </c>
      <c r="AG91" s="11">
        <f>Feuil4!AG91</f>
        <v>0</v>
      </c>
      <c r="AH91" s="11">
        <f>Feuil4!AH91</f>
        <v>0</v>
      </c>
      <c r="AI91" s="11">
        <f>Feuil4!AI91</f>
        <v>0</v>
      </c>
      <c r="AJ91" s="11">
        <f>Feuil4!AJ91</f>
        <v>0</v>
      </c>
      <c r="AK91" s="11">
        <f>Feuil4!AK91</f>
        <v>0</v>
      </c>
      <c r="AL91" s="11">
        <f>Feuil4!AL91</f>
        <v>0</v>
      </c>
      <c r="AM91" s="11">
        <f>Feuil4!AM91</f>
        <v>0</v>
      </c>
      <c r="AN91" s="62">
        <f>Feuil4!AN91</f>
        <v>0</v>
      </c>
      <c r="AO91" s="65">
        <f>Feuil4!AO91</f>
        <v>0</v>
      </c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</row>
    <row r="92" spans="1:59">
      <c r="A92" s="11">
        <f>Feuil4!A92</f>
        <v>0</v>
      </c>
      <c r="B92" s="11" t="e">
        <f>Feuil4!B92</f>
        <v>#VALUE!</v>
      </c>
      <c r="C92" s="11">
        <f>Feuil4!C92</f>
        <v>0</v>
      </c>
      <c r="D92" s="11">
        <f>Feuil4!D92</f>
        <v>0</v>
      </c>
      <c r="E92" s="11">
        <f>Feuil4!E92</f>
        <v>0</v>
      </c>
      <c r="F92" s="11">
        <f>Feuil4!F92</f>
        <v>0</v>
      </c>
      <c r="G92" s="11">
        <f>Feuil4!G92</f>
        <v>0</v>
      </c>
      <c r="H92" s="11">
        <f>Feuil4!H92</f>
        <v>0</v>
      </c>
      <c r="I92" s="11">
        <f>Feuil4!I92</f>
        <v>0</v>
      </c>
      <c r="J92" s="11">
        <f>Feuil4!J92</f>
        <v>0</v>
      </c>
      <c r="K92" s="11">
        <f>Feuil4!K92</f>
        <v>0</v>
      </c>
      <c r="L92" s="11">
        <f>Feuil4!L92</f>
        <v>0</v>
      </c>
      <c r="M92" s="11">
        <f>Feuil4!M92</f>
        <v>0</v>
      </c>
      <c r="N92" s="11">
        <f>Feuil4!N92</f>
        <v>0</v>
      </c>
      <c r="O92" s="11">
        <f>Feuil4!O92</f>
        <v>0</v>
      </c>
      <c r="P92" s="11">
        <f>Feuil4!P92</f>
        <v>0</v>
      </c>
      <c r="Q92" s="11">
        <f>Feuil4!Q92</f>
        <v>0</v>
      </c>
      <c r="R92" s="11">
        <f>Feuil4!R92</f>
        <v>0</v>
      </c>
      <c r="S92" s="11">
        <f>Feuil4!S92</f>
        <v>0</v>
      </c>
      <c r="T92" s="11">
        <f>Feuil4!T92</f>
        <v>0</v>
      </c>
      <c r="U92" s="11">
        <f>Feuil4!U92</f>
        <v>0</v>
      </c>
      <c r="V92" s="11">
        <f>Feuil4!V92</f>
        <v>0</v>
      </c>
      <c r="W92" s="11">
        <f>Feuil4!W92</f>
        <v>0</v>
      </c>
      <c r="X92" s="11">
        <f>Feuil4!X92</f>
        <v>0</v>
      </c>
      <c r="Y92" s="11">
        <f>Feuil4!Y92</f>
        <v>0</v>
      </c>
      <c r="Z92" s="11">
        <f>Feuil4!Z92</f>
        <v>0</v>
      </c>
      <c r="AA92" s="11">
        <f>Feuil4!AA92</f>
        <v>0</v>
      </c>
      <c r="AB92" s="11">
        <f>Feuil4!AB92</f>
        <v>0</v>
      </c>
      <c r="AC92" s="11">
        <f>Feuil4!AC92</f>
        <v>0</v>
      </c>
      <c r="AD92" s="11">
        <f>Feuil4!AD92</f>
        <v>0</v>
      </c>
      <c r="AE92" s="11">
        <f>Feuil4!AE92</f>
        <v>0</v>
      </c>
      <c r="AF92" s="11">
        <f>Feuil4!AF92</f>
        <v>0</v>
      </c>
      <c r="AG92" s="11">
        <f>Feuil4!AG92</f>
        <v>0</v>
      </c>
      <c r="AH92" s="11">
        <f>Feuil4!AH92</f>
        <v>0</v>
      </c>
      <c r="AI92" s="11">
        <f>Feuil4!AI92</f>
        <v>0</v>
      </c>
      <c r="AJ92" s="11">
        <f>Feuil4!AJ92</f>
        <v>0</v>
      </c>
      <c r="AK92" s="11">
        <f>Feuil4!AK92</f>
        <v>0</v>
      </c>
      <c r="AL92" s="11">
        <f>Feuil4!AL92</f>
        <v>0</v>
      </c>
      <c r="AM92" s="11">
        <f>Feuil4!AM92</f>
        <v>0</v>
      </c>
      <c r="AN92" s="62">
        <f>Feuil4!AN92</f>
        <v>0</v>
      </c>
      <c r="AO92" s="65">
        <f>Feuil4!AO92</f>
        <v>0</v>
      </c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</row>
    <row r="93" spans="1:59">
      <c r="A93" s="11">
        <f>Feuil4!A93</f>
        <v>0</v>
      </c>
      <c r="B93" s="11" t="e">
        <f>Feuil4!B93</f>
        <v>#VALUE!</v>
      </c>
      <c r="C93" s="11">
        <f>Feuil4!C93</f>
        <v>0</v>
      </c>
      <c r="D93" s="11">
        <f>Feuil4!D93</f>
        <v>0</v>
      </c>
      <c r="E93" s="11">
        <f>Feuil4!E93</f>
        <v>0</v>
      </c>
      <c r="F93" s="11">
        <f>Feuil4!F93</f>
        <v>0</v>
      </c>
      <c r="G93" s="11">
        <f>Feuil4!G93</f>
        <v>0</v>
      </c>
      <c r="H93" s="11">
        <f>Feuil4!H93</f>
        <v>0</v>
      </c>
      <c r="I93" s="11">
        <f>Feuil4!I93</f>
        <v>0</v>
      </c>
      <c r="J93" s="11">
        <f>Feuil4!J93</f>
        <v>0</v>
      </c>
      <c r="K93" s="11">
        <f>Feuil4!K93</f>
        <v>0</v>
      </c>
      <c r="L93" s="11">
        <f>Feuil4!L93</f>
        <v>0</v>
      </c>
      <c r="M93" s="11">
        <f>Feuil4!M93</f>
        <v>0</v>
      </c>
      <c r="N93" s="11">
        <f>Feuil4!N93</f>
        <v>0</v>
      </c>
      <c r="O93" s="11">
        <f>Feuil4!O93</f>
        <v>0</v>
      </c>
      <c r="P93" s="11">
        <f>Feuil4!P93</f>
        <v>0</v>
      </c>
      <c r="Q93" s="11">
        <f>Feuil4!Q93</f>
        <v>0</v>
      </c>
      <c r="R93" s="11">
        <f>Feuil4!R93</f>
        <v>0</v>
      </c>
      <c r="S93" s="11">
        <f>Feuil4!S93</f>
        <v>0</v>
      </c>
      <c r="T93" s="11">
        <f>Feuil4!T93</f>
        <v>0</v>
      </c>
      <c r="U93" s="11">
        <f>Feuil4!U93</f>
        <v>0</v>
      </c>
      <c r="V93" s="11">
        <f>Feuil4!V93</f>
        <v>0</v>
      </c>
      <c r="W93" s="11">
        <f>Feuil4!W93</f>
        <v>0</v>
      </c>
      <c r="X93" s="11">
        <f>Feuil4!X93</f>
        <v>0</v>
      </c>
      <c r="Y93" s="11">
        <f>Feuil4!Y93</f>
        <v>0</v>
      </c>
      <c r="Z93" s="11">
        <f>Feuil4!Z93</f>
        <v>0</v>
      </c>
      <c r="AA93" s="11">
        <f>Feuil4!AA93</f>
        <v>0</v>
      </c>
      <c r="AB93" s="11">
        <f>Feuil4!AB93</f>
        <v>0</v>
      </c>
      <c r="AC93" s="11">
        <f>Feuil4!AC93</f>
        <v>0</v>
      </c>
      <c r="AD93" s="11">
        <f>Feuil4!AD93</f>
        <v>0</v>
      </c>
      <c r="AE93" s="11">
        <f>Feuil4!AE93</f>
        <v>0</v>
      </c>
      <c r="AF93" s="11">
        <f>Feuil4!AF93</f>
        <v>0</v>
      </c>
      <c r="AG93" s="11">
        <f>Feuil4!AG93</f>
        <v>0</v>
      </c>
      <c r="AH93" s="11">
        <f>Feuil4!AH93</f>
        <v>0</v>
      </c>
      <c r="AI93" s="11">
        <f>Feuil4!AI93</f>
        <v>0</v>
      </c>
      <c r="AJ93" s="11">
        <f>Feuil4!AJ93</f>
        <v>0</v>
      </c>
      <c r="AK93" s="11">
        <f>Feuil4!AK93</f>
        <v>0</v>
      </c>
      <c r="AL93" s="11">
        <f>Feuil4!AL93</f>
        <v>0</v>
      </c>
      <c r="AM93" s="11">
        <f>Feuil4!AM93</f>
        <v>0</v>
      </c>
      <c r="AN93" s="62">
        <f>Feuil4!AN93</f>
        <v>0</v>
      </c>
      <c r="AO93" s="65">
        <f>Feuil4!AO93</f>
        <v>0</v>
      </c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</row>
    <row r="94" spans="1:59">
      <c r="A94" s="11">
        <f>Feuil4!A94</f>
        <v>0</v>
      </c>
      <c r="B94" s="11" t="e">
        <f>Feuil4!B94</f>
        <v>#VALUE!</v>
      </c>
      <c r="C94" s="11">
        <f>Feuil4!C94</f>
        <v>0</v>
      </c>
      <c r="D94" s="11">
        <f>Feuil4!D94</f>
        <v>0</v>
      </c>
      <c r="E94" s="11">
        <f>Feuil4!E94</f>
        <v>0</v>
      </c>
      <c r="F94" s="11">
        <f>Feuil4!F94</f>
        <v>0</v>
      </c>
      <c r="G94" s="11">
        <f>Feuil4!G94</f>
        <v>0</v>
      </c>
      <c r="H94" s="11">
        <f>Feuil4!H94</f>
        <v>0</v>
      </c>
      <c r="I94" s="11">
        <f>Feuil4!I94</f>
        <v>0</v>
      </c>
      <c r="J94" s="11">
        <f>Feuil4!J94</f>
        <v>0</v>
      </c>
      <c r="K94" s="11">
        <f>Feuil4!K94</f>
        <v>0</v>
      </c>
      <c r="L94" s="11">
        <f>Feuil4!L94</f>
        <v>0</v>
      </c>
      <c r="M94" s="11">
        <f>Feuil4!M94</f>
        <v>0</v>
      </c>
      <c r="N94" s="11">
        <f>Feuil4!N94</f>
        <v>0</v>
      </c>
      <c r="O94" s="11">
        <f>Feuil4!O94</f>
        <v>0</v>
      </c>
      <c r="P94" s="11">
        <f>Feuil4!P94</f>
        <v>0</v>
      </c>
      <c r="Q94" s="11">
        <f>Feuil4!Q94</f>
        <v>0</v>
      </c>
      <c r="R94" s="11">
        <f>Feuil4!R94</f>
        <v>0</v>
      </c>
      <c r="S94" s="11">
        <f>Feuil4!S94</f>
        <v>0</v>
      </c>
      <c r="T94" s="11">
        <f>Feuil4!T94</f>
        <v>0</v>
      </c>
      <c r="U94" s="11">
        <f>Feuil4!U94</f>
        <v>0</v>
      </c>
      <c r="V94" s="11">
        <f>Feuil4!V94</f>
        <v>0</v>
      </c>
      <c r="W94" s="11">
        <f>Feuil4!W94</f>
        <v>0</v>
      </c>
      <c r="X94" s="11">
        <f>Feuil4!X94</f>
        <v>0</v>
      </c>
      <c r="Y94" s="11">
        <f>Feuil4!Y94</f>
        <v>0</v>
      </c>
      <c r="Z94" s="11">
        <f>Feuil4!Z94</f>
        <v>0</v>
      </c>
      <c r="AA94" s="11">
        <f>Feuil4!AA94</f>
        <v>0</v>
      </c>
      <c r="AB94" s="11">
        <f>Feuil4!AB94</f>
        <v>0</v>
      </c>
      <c r="AC94" s="11">
        <f>Feuil4!AC94</f>
        <v>0</v>
      </c>
      <c r="AD94" s="11">
        <f>Feuil4!AD94</f>
        <v>0</v>
      </c>
      <c r="AE94" s="11">
        <f>Feuil4!AE94</f>
        <v>0</v>
      </c>
      <c r="AF94" s="11">
        <f>Feuil4!AF94</f>
        <v>0</v>
      </c>
      <c r="AG94" s="11">
        <f>Feuil4!AG94</f>
        <v>0</v>
      </c>
      <c r="AH94" s="11">
        <f>Feuil4!AH94</f>
        <v>0</v>
      </c>
      <c r="AI94" s="11">
        <f>Feuil4!AI94</f>
        <v>0</v>
      </c>
      <c r="AJ94" s="11">
        <f>Feuil4!AJ94</f>
        <v>0</v>
      </c>
      <c r="AK94" s="11">
        <f>Feuil4!AK94</f>
        <v>0</v>
      </c>
      <c r="AL94" s="11">
        <f>Feuil4!AL94</f>
        <v>0</v>
      </c>
      <c r="AM94" s="11">
        <f>Feuil4!AM94</f>
        <v>0</v>
      </c>
      <c r="AN94" s="62">
        <f>Feuil4!AN94</f>
        <v>0</v>
      </c>
      <c r="AO94" s="65">
        <f>Feuil4!AO94</f>
        <v>0</v>
      </c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</row>
    <row r="95" spans="1:59">
      <c r="A95" s="11">
        <f>Feuil4!A95</f>
        <v>0</v>
      </c>
      <c r="B95" s="11" t="e">
        <f>Feuil4!B95</f>
        <v>#VALUE!</v>
      </c>
      <c r="C95" s="11">
        <f>Feuil4!C95</f>
        <v>0</v>
      </c>
      <c r="D95" s="11">
        <f>Feuil4!D95</f>
        <v>0</v>
      </c>
      <c r="E95" s="11">
        <f>Feuil4!E95</f>
        <v>0</v>
      </c>
      <c r="F95" s="11">
        <f>Feuil4!F95</f>
        <v>0</v>
      </c>
      <c r="G95" s="11">
        <f>Feuil4!G95</f>
        <v>0</v>
      </c>
      <c r="H95" s="11">
        <f>Feuil4!H95</f>
        <v>0</v>
      </c>
      <c r="I95" s="11">
        <f>Feuil4!I95</f>
        <v>0</v>
      </c>
      <c r="J95" s="11">
        <f>Feuil4!J95</f>
        <v>0</v>
      </c>
      <c r="K95" s="11">
        <f>Feuil4!K95</f>
        <v>0</v>
      </c>
      <c r="L95" s="11">
        <f>Feuil4!L95</f>
        <v>0</v>
      </c>
      <c r="M95" s="11">
        <f>Feuil4!M95</f>
        <v>0</v>
      </c>
      <c r="N95" s="11">
        <f>Feuil4!N95</f>
        <v>0</v>
      </c>
      <c r="O95" s="11">
        <f>Feuil4!O95</f>
        <v>0</v>
      </c>
      <c r="P95" s="11">
        <f>Feuil4!P95</f>
        <v>0</v>
      </c>
      <c r="Q95" s="11">
        <f>Feuil4!Q95</f>
        <v>0</v>
      </c>
      <c r="R95" s="11">
        <f>Feuil4!R95</f>
        <v>0</v>
      </c>
      <c r="S95" s="11">
        <f>Feuil4!S95</f>
        <v>0</v>
      </c>
      <c r="T95" s="11">
        <f>Feuil4!T95</f>
        <v>0</v>
      </c>
      <c r="U95" s="11">
        <f>Feuil4!U95</f>
        <v>0</v>
      </c>
      <c r="V95" s="11">
        <f>Feuil4!V95</f>
        <v>0</v>
      </c>
      <c r="W95" s="11">
        <f>Feuil4!W95</f>
        <v>0</v>
      </c>
      <c r="X95" s="11">
        <f>Feuil4!X95</f>
        <v>0</v>
      </c>
      <c r="Y95" s="11">
        <f>Feuil4!Y95</f>
        <v>0</v>
      </c>
      <c r="Z95" s="11">
        <f>Feuil4!Z95</f>
        <v>0</v>
      </c>
      <c r="AA95" s="11">
        <f>Feuil4!AA95</f>
        <v>0</v>
      </c>
      <c r="AB95" s="11">
        <f>Feuil4!AB95</f>
        <v>0</v>
      </c>
      <c r="AC95" s="11">
        <f>Feuil4!AC95</f>
        <v>0</v>
      </c>
      <c r="AD95" s="11">
        <f>Feuil4!AD95</f>
        <v>0</v>
      </c>
      <c r="AE95" s="11">
        <f>Feuil4!AE95</f>
        <v>0</v>
      </c>
      <c r="AF95" s="11">
        <f>Feuil4!AF95</f>
        <v>0</v>
      </c>
      <c r="AG95" s="11">
        <f>Feuil4!AG95</f>
        <v>0</v>
      </c>
      <c r="AH95" s="11">
        <f>Feuil4!AH95</f>
        <v>0</v>
      </c>
      <c r="AI95" s="11">
        <f>Feuil4!AI95</f>
        <v>0</v>
      </c>
      <c r="AJ95" s="11">
        <f>Feuil4!AJ95</f>
        <v>0</v>
      </c>
      <c r="AK95" s="11">
        <f>Feuil4!AK95</f>
        <v>0</v>
      </c>
      <c r="AL95" s="11">
        <f>Feuil4!AL95</f>
        <v>0</v>
      </c>
      <c r="AM95" s="11">
        <f>Feuil4!AM95</f>
        <v>0</v>
      </c>
      <c r="AN95" s="62">
        <f>Feuil4!AN95</f>
        <v>0</v>
      </c>
      <c r="AO95" s="65">
        <f>Feuil4!AO95</f>
        <v>0</v>
      </c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</row>
    <row r="96" spans="1:59">
      <c r="A96" s="11">
        <f>Feuil4!A96</f>
        <v>0</v>
      </c>
      <c r="B96" s="11" t="e">
        <f>Feuil4!B96</f>
        <v>#VALUE!</v>
      </c>
      <c r="C96" s="11">
        <f>Feuil4!C96</f>
        <v>0</v>
      </c>
      <c r="D96" s="11">
        <f>Feuil4!D96</f>
        <v>0</v>
      </c>
      <c r="E96" s="11">
        <f>Feuil4!E96</f>
        <v>0</v>
      </c>
      <c r="F96" s="11">
        <f>Feuil4!F96</f>
        <v>0</v>
      </c>
      <c r="G96" s="11">
        <f>Feuil4!G96</f>
        <v>0</v>
      </c>
      <c r="H96" s="11">
        <f>Feuil4!H96</f>
        <v>0</v>
      </c>
      <c r="I96" s="11">
        <f>Feuil4!I96</f>
        <v>0</v>
      </c>
      <c r="J96" s="11">
        <f>Feuil4!J96</f>
        <v>0</v>
      </c>
      <c r="K96" s="11">
        <f>Feuil4!K96</f>
        <v>0</v>
      </c>
      <c r="L96" s="11">
        <f>Feuil4!L96</f>
        <v>0</v>
      </c>
      <c r="M96" s="11">
        <f>Feuil4!M96</f>
        <v>0</v>
      </c>
      <c r="N96" s="11">
        <f>Feuil4!N96</f>
        <v>0</v>
      </c>
      <c r="O96" s="11">
        <f>Feuil4!O96</f>
        <v>0</v>
      </c>
      <c r="P96" s="11">
        <f>Feuil4!P96</f>
        <v>0</v>
      </c>
      <c r="Q96" s="11">
        <f>Feuil4!Q96</f>
        <v>0</v>
      </c>
      <c r="R96" s="11">
        <f>Feuil4!R96</f>
        <v>0</v>
      </c>
      <c r="S96" s="11">
        <f>Feuil4!S96</f>
        <v>0</v>
      </c>
      <c r="T96" s="11">
        <f>Feuil4!T96</f>
        <v>0</v>
      </c>
      <c r="U96" s="11">
        <f>Feuil4!U96</f>
        <v>0</v>
      </c>
      <c r="V96" s="11">
        <f>Feuil4!V96</f>
        <v>0</v>
      </c>
      <c r="W96" s="11">
        <f>Feuil4!W96</f>
        <v>0</v>
      </c>
      <c r="X96" s="11">
        <f>Feuil4!X96</f>
        <v>0</v>
      </c>
      <c r="Y96" s="11">
        <f>Feuil4!Y96</f>
        <v>0</v>
      </c>
      <c r="Z96" s="11">
        <f>Feuil4!Z96</f>
        <v>0</v>
      </c>
      <c r="AA96" s="11">
        <f>Feuil4!AA96</f>
        <v>0</v>
      </c>
      <c r="AB96" s="11">
        <f>Feuil4!AB96</f>
        <v>0</v>
      </c>
      <c r="AC96" s="11">
        <f>Feuil4!AC96</f>
        <v>0</v>
      </c>
      <c r="AD96" s="11">
        <f>Feuil4!AD96</f>
        <v>0</v>
      </c>
      <c r="AE96" s="11">
        <f>Feuil4!AE96</f>
        <v>0</v>
      </c>
      <c r="AF96" s="11">
        <f>Feuil4!AF96</f>
        <v>0</v>
      </c>
      <c r="AG96" s="11">
        <f>Feuil4!AG96</f>
        <v>0</v>
      </c>
      <c r="AH96" s="11">
        <f>Feuil4!AH96</f>
        <v>0</v>
      </c>
      <c r="AI96" s="11">
        <f>Feuil4!AI96</f>
        <v>0</v>
      </c>
      <c r="AJ96" s="11">
        <f>Feuil4!AJ96</f>
        <v>0</v>
      </c>
      <c r="AK96" s="11">
        <f>Feuil4!AK96</f>
        <v>0</v>
      </c>
      <c r="AL96" s="11">
        <f>Feuil4!AL96</f>
        <v>0</v>
      </c>
      <c r="AM96" s="11">
        <f>Feuil4!AM96</f>
        <v>0</v>
      </c>
      <c r="AN96" s="62">
        <f>Feuil4!AN96</f>
        <v>0</v>
      </c>
      <c r="AO96" s="65">
        <f>Feuil4!AO96</f>
        <v>0</v>
      </c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</row>
    <row r="97" spans="1:59">
      <c r="A97" s="11">
        <f>Feuil4!A97</f>
        <v>0</v>
      </c>
      <c r="B97" s="11" t="e">
        <f>Feuil4!B97</f>
        <v>#VALUE!</v>
      </c>
      <c r="C97" s="11">
        <f>Feuil4!C97</f>
        <v>0</v>
      </c>
      <c r="D97" s="11">
        <f>Feuil4!D97</f>
        <v>0</v>
      </c>
      <c r="E97" s="11">
        <f>Feuil4!E97</f>
        <v>0</v>
      </c>
      <c r="F97" s="11">
        <f>Feuil4!F97</f>
        <v>0</v>
      </c>
      <c r="G97" s="11">
        <f>Feuil4!G97</f>
        <v>0</v>
      </c>
      <c r="H97" s="11">
        <f>Feuil4!H97</f>
        <v>0</v>
      </c>
      <c r="I97" s="11">
        <f>Feuil4!I97</f>
        <v>0</v>
      </c>
      <c r="J97" s="11">
        <f>Feuil4!J97</f>
        <v>0</v>
      </c>
      <c r="K97" s="11">
        <f>Feuil4!K97</f>
        <v>0</v>
      </c>
      <c r="L97" s="11">
        <f>Feuil4!L97</f>
        <v>0</v>
      </c>
      <c r="M97" s="11">
        <f>Feuil4!M97</f>
        <v>0</v>
      </c>
      <c r="N97" s="11">
        <f>Feuil4!N97</f>
        <v>0</v>
      </c>
      <c r="O97" s="11">
        <f>Feuil4!O97</f>
        <v>0</v>
      </c>
      <c r="P97" s="11">
        <f>Feuil4!P97</f>
        <v>0</v>
      </c>
      <c r="Q97" s="11">
        <f>Feuil4!Q97</f>
        <v>0</v>
      </c>
      <c r="R97" s="11">
        <f>Feuil4!R97</f>
        <v>0</v>
      </c>
      <c r="S97" s="11">
        <f>Feuil4!S97</f>
        <v>0</v>
      </c>
      <c r="T97" s="11">
        <f>Feuil4!T97</f>
        <v>0</v>
      </c>
      <c r="U97" s="11">
        <f>Feuil4!U97</f>
        <v>0</v>
      </c>
      <c r="V97" s="11">
        <f>Feuil4!V97</f>
        <v>0</v>
      </c>
      <c r="W97" s="11">
        <f>Feuil4!W97</f>
        <v>0</v>
      </c>
      <c r="X97" s="11">
        <f>Feuil4!X97</f>
        <v>0</v>
      </c>
      <c r="Y97" s="11">
        <f>Feuil4!Y97</f>
        <v>0</v>
      </c>
      <c r="Z97" s="11">
        <f>Feuil4!Z97</f>
        <v>0</v>
      </c>
      <c r="AA97" s="11">
        <f>Feuil4!AA97</f>
        <v>0</v>
      </c>
      <c r="AB97" s="11">
        <f>Feuil4!AB97</f>
        <v>0</v>
      </c>
      <c r="AC97" s="11">
        <f>Feuil4!AC97</f>
        <v>0</v>
      </c>
      <c r="AD97" s="11">
        <f>Feuil4!AD97</f>
        <v>0</v>
      </c>
      <c r="AE97" s="11">
        <f>Feuil4!AE97</f>
        <v>0</v>
      </c>
      <c r="AF97" s="11">
        <f>Feuil4!AF97</f>
        <v>0</v>
      </c>
      <c r="AG97" s="11">
        <f>Feuil4!AG97</f>
        <v>0</v>
      </c>
      <c r="AH97" s="11">
        <f>Feuil4!AH97</f>
        <v>0</v>
      </c>
      <c r="AI97" s="11">
        <f>Feuil4!AI97</f>
        <v>0</v>
      </c>
      <c r="AJ97" s="11">
        <f>Feuil4!AJ97</f>
        <v>0</v>
      </c>
      <c r="AK97" s="11">
        <f>Feuil4!AK97</f>
        <v>0</v>
      </c>
      <c r="AL97" s="11">
        <f>Feuil4!AL97</f>
        <v>0</v>
      </c>
      <c r="AM97" s="11">
        <f>Feuil4!AM97</f>
        <v>0</v>
      </c>
      <c r="AN97" s="62">
        <f>Feuil4!AN97</f>
        <v>0</v>
      </c>
      <c r="AO97" s="65">
        <f>Feuil4!AO97</f>
        <v>0</v>
      </c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</row>
    <row r="98" spans="1:59">
      <c r="A98" s="11">
        <f>Feuil4!A98</f>
        <v>0</v>
      </c>
      <c r="B98" s="11" t="e">
        <f>Feuil4!B98</f>
        <v>#VALUE!</v>
      </c>
      <c r="C98" s="11">
        <f>Feuil4!C98</f>
        <v>0</v>
      </c>
      <c r="D98" s="11">
        <f>Feuil4!D98</f>
        <v>0</v>
      </c>
      <c r="E98" s="11">
        <f>Feuil4!E98</f>
        <v>0</v>
      </c>
      <c r="F98" s="11">
        <f>Feuil4!F98</f>
        <v>0</v>
      </c>
      <c r="G98" s="11">
        <f>Feuil4!G98</f>
        <v>0</v>
      </c>
      <c r="H98" s="11">
        <f>Feuil4!H98</f>
        <v>0</v>
      </c>
      <c r="I98" s="11">
        <f>Feuil4!I98</f>
        <v>0</v>
      </c>
      <c r="J98" s="11">
        <f>Feuil4!J98</f>
        <v>0</v>
      </c>
      <c r="K98" s="11">
        <f>Feuil4!K98</f>
        <v>0</v>
      </c>
      <c r="L98" s="11">
        <f>Feuil4!L98</f>
        <v>0</v>
      </c>
      <c r="M98" s="11">
        <f>Feuil4!M98</f>
        <v>0</v>
      </c>
      <c r="N98" s="11">
        <f>Feuil4!N98</f>
        <v>0</v>
      </c>
      <c r="O98" s="11">
        <f>Feuil4!O98</f>
        <v>0</v>
      </c>
      <c r="P98" s="11">
        <f>Feuil4!P98</f>
        <v>0</v>
      </c>
      <c r="Q98" s="11">
        <f>Feuil4!Q98</f>
        <v>0</v>
      </c>
      <c r="R98" s="11">
        <f>Feuil4!R98</f>
        <v>0</v>
      </c>
      <c r="S98" s="11">
        <f>Feuil4!S98</f>
        <v>0</v>
      </c>
      <c r="T98" s="11">
        <f>Feuil4!T98</f>
        <v>0</v>
      </c>
      <c r="U98" s="11">
        <f>Feuil4!U98</f>
        <v>0</v>
      </c>
      <c r="V98" s="11">
        <f>Feuil4!V98</f>
        <v>0</v>
      </c>
      <c r="W98" s="11">
        <f>Feuil4!W98</f>
        <v>0</v>
      </c>
      <c r="X98" s="11">
        <f>Feuil4!X98</f>
        <v>0</v>
      </c>
      <c r="Y98" s="11">
        <f>Feuil4!Y98</f>
        <v>0</v>
      </c>
      <c r="Z98" s="11">
        <f>Feuil4!Z98</f>
        <v>0</v>
      </c>
      <c r="AA98" s="11">
        <f>Feuil4!AA98</f>
        <v>0</v>
      </c>
      <c r="AB98" s="11">
        <f>Feuil4!AB98</f>
        <v>0</v>
      </c>
      <c r="AC98" s="11">
        <f>Feuil4!AC98</f>
        <v>0</v>
      </c>
      <c r="AD98" s="11">
        <f>Feuil4!AD98</f>
        <v>0</v>
      </c>
      <c r="AE98" s="11">
        <f>Feuil4!AE98</f>
        <v>0</v>
      </c>
      <c r="AF98" s="11">
        <f>Feuil4!AF98</f>
        <v>0</v>
      </c>
      <c r="AG98" s="11">
        <f>Feuil4!AG98</f>
        <v>0</v>
      </c>
      <c r="AH98" s="11">
        <f>Feuil4!AH98</f>
        <v>0</v>
      </c>
      <c r="AI98" s="11">
        <f>Feuil4!AI98</f>
        <v>0</v>
      </c>
      <c r="AJ98" s="11">
        <f>Feuil4!AJ98</f>
        <v>0</v>
      </c>
      <c r="AK98" s="11">
        <f>Feuil4!AK98</f>
        <v>0</v>
      </c>
      <c r="AL98" s="11">
        <f>Feuil4!AL98</f>
        <v>0</v>
      </c>
      <c r="AM98" s="11">
        <f>Feuil4!AM98</f>
        <v>0</v>
      </c>
      <c r="AN98" s="62">
        <f>Feuil4!AN98</f>
        <v>0</v>
      </c>
      <c r="AO98" s="65">
        <f>Feuil4!AO98</f>
        <v>0</v>
      </c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</row>
    <row r="99" spans="1:59">
      <c r="A99" s="11">
        <f>Feuil4!A99</f>
        <v>0</v>
      </c>
      <c r="B99" s="11" t="e">
        <f>Feuil4!B99</f>
        <v>#VALUE!</v>
      </c>
      <c r="C99" s="11">
        <f>Feuil4!C99</f>
        <v>0</v>
      </c>
      <c r="D99" s="11">
        <f>Feuil4!D99</f>
        <v>0</v>
      </c>
      <c r="E99" s="11">
        <f>Feuil4!E99</f>
        <v>0</v>
      </c>
      <c r="F99" s="11">
        <f>Feuil4!F99</f>
        <v>0</v>
      </c>
      <c r="G99" s="11">
        <f>Feuil4!G99</f>
        <v>0</v>
      </c>
      <c r="H99" s="11">
        <f>Feuil4!H99</f>
        <v>0</v>
      </c>
      <c r="I99" s="11">
        <f>Feuil4!I99</f>
        <v>0</v>
      </c>
      <c r="J99" s="11">
        <f>Feuil4!J99</f>
        <v>0</v>
      </c>
      <c r="K99" s="11">
        <f>Feuil4!K99</f>
        <v>0</v>
      </c>
      <c r="L99" s="11">
        <f>Feuil4!L99</f>
        <v>0</v>
      </c>
      <c r="M99" s="11">
        <f>Feuil4!M99</f>
        <v>0</v>
      </c>
      <c r="N99" s="11">
        <f>Feuil4!N99</f>
        <v>0</v>
      </c>
      <c r="O99" s="11">
        <f>Feuil4!O99</f>
        <v>0</v>
      </c>
      <c r="P99" s="11">
        <f>Feuil4!P99</f>
        <v>0</v>
      </c>
      <c r="Q99" s="11">
        <f>Feuil4!Q99</f>
        <v>0</v>
      </c>
      <c r="R99" s="11">
        <f>Feuil4!R99</f>
        <v>0</v>
      </c>
      <c r="S99" s="11">
        <f>Feuil4!S99</f>
        <v>0</v>
      </c>
      <c r="T99" s="11">
        <f>Feuil4!T99</f>
        <v>0</v>
      </c>
      <c r="U99" s="11">
        <f>Feuil4!U99</f>
        <v>0</v>
      </c>
      <c r="V99" s="11">
        <f>Feuil4!V99</f>
        <v>0</v>
      </c>
      <c r="W99" s="11">
        <f>Feuil4!W99</f>
        <v>0</v>
      </c>
      <c r="X99" s="11">
        <f>Feuil4!X99</f>
        <v>0</v>
      </c>
      <c r="Y99" s="11">
        <f>Feuil4!Y99</f>
        <v>0</v>
      </c>
      <c r="Z99" s="11">
        <f>Feuil4!Z99</f>
        <v>0</v>
      </c>
      <c r="AA99" s="11">
        <f>Feuil4!AA99</f>
        <v>0</v>
      </c>
      <c r="AB99" s="11">
        <f>Feuil4!AB99</f>
        <v>0</v>
      </c>
      <c r="AC99" s="11">
        <f>Feuil4!AC99</f>
        <v>0</v>
      </c>
      <c r="AD99" s="11">
        <f>Feuil4!AD99</f>
        <v>0</v>
      </c>
      <c r="AE99" s="11">
        <f>Feuil4!AE99</f>
        <v>0</v>
      </c>
      <c r="AF99" s="11">
        <f>Feuil4!AF99</f>
        <v>0</v>
      </c>
      <c r="AG99" s="11">
        <f>Feuil4!AG99</f>
        <v>0</v>
      </c>
      <c r="AH99" s="11">
        <f>Feuil4!AH99</f>
        <v>0</v>
      </c>
      <c r="AI99" s="11">
        <f>Feuil4!AI99</f>
        <v>0</v>
      </c>
      <c r="AJ99" s="11">
        <f>Feuil4!AJ99</f>
        <v>0</v>
      </c>
      <c r="AK99" s="11">
        <f>Feuil4!AK99</f>
        <v>0</v>
      </c>
      <c r="AL99" s="11">
        <f>Feuil4!AL99</f>
        <v>0</v>
      </c>
      <c r="AM99" s="11">
        <f>Feuil4!AM99</f>
        <v>0</v>
      </c>
      <c r="AN99" s="62">
        <f>Feuil4!AN99</f>
        <v>0</v>
      </c>
      <c r="AO99" s="65">
        <f>Feuil4!AO99</f>
        <v>0</v>
      </c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</row>
    <row r="100" spans="1:59">
      <c r="A100" s="11">
        <f>Feuil4!A100</f>
        <v>0</v>
      </c>
      <c r="B100" s="11" t="e">
        <f>Feuil4!B100</f>
        <v>#VALUE!</v>
      </c>
      <c r="C100" s="11">
        <f>Feuil4!C100</f>
        <v>0</v>
      </c>
      <c r="D100" s="11">
        <f>Feuil4!D100</f>
        <v>0</v>
      </c>
      <c r="E100" s="11">
        <f>Feuil4!E100</f>
        <v>0</v>
      </c>
      <c r="F100" s="11">
        <f>Feuil4!F100</f>
        <v>0</v>
      </c>
      <c r="G100" s="11">
        <f>Feuil4!G100</f>
        <v>0</v>
      </c>
      <c r="H100" s="11">
        <f>Feuil4!H100</f>
        <v>0</v>
      </c>
      <c r="I100" s="11">
        <f>Feuil4!I100</f>
        <v>0</v>
      </c>
      <c r="J100" s="11">
        <f>Feuil4!J100</f>
        <v>0</v>
      </c>
      <c r="K100" s="11">
        <f>Feuil4!K100</f>
        <v>0</v>
      </c>
      <c r="L100" s="11">
        <f>Feuil4!L100</f>
        <v>0</v>
      </c>
      <c r="M100" s="11">
        <f>Feuil4!M100</f>
        <v>0</v>
      </c>
      <c r="N100" s="11">
        <f>Feuil4!N100</f>
        <v>0</v>
      </c>
      <c r="O100" s="11">
        <f>Feuil4!O100</f>
        <v>0</v>
      </c>
      <c r="P100" s="11">
        <f>Feuil4!P100</f>
        <v>0</v>
      </c>
      <c r="Q100" s="11">
        <f>Feuil4!Q100</f>
        <v>0</v>
      </c>
      <c r="R100" s="11">
        <f>Feuil4!R100</f>
        <v>0</v>
      </c>
      <c r="S100" s="11">
        <f>Feuil4!S100</f>
        <v>0</v>
      </c>
      <c r="T100" s="11">
        <f>Feuil4!T100</f>
        <v>0</v>
      </c>
      <c r="U100" s="11">
        <f>Feuil4!U100</f>
        <v>0</v>
      </c>
      <c r="V100" s="11">
        <f>Feuil4!V100</f>
        <v>0</v>
      </c>
      <c r="W100" s="11">
        <f>Feuil4!W100</f>
        <v>0</v>
      </c>
      <c r="X100" s="11">
        <f>Feuil4!X100</f>
        <v>0</v>
      </c>
      <c r="Y100" s="11">
        <f>Feuil4!Y100</f>
        <v>0</v>
      </c>
      <c r="Z100" s="11">
        <f>Feuil4!Z100</f>
        <v>0</v>
      </c>
      <c r="AA100" s="11">
        <f>Feuil4!AA100</f>
        <v>0</v>
      </c>
      <c r="AB100" s="11">
        <f>Feuil4!AB100</f>
        <v>0</v>
      </c>
      <c r="AC100" s="11">
        <f>Feuil4!AC100</f>
        <v>0</v>
      </c>
      <c r="AD100" s="11">
        <f>Feuil4!AD100</f>
        <v>0</v>
      </c>
      <c r="AE100" s="11">
        <f>Feuil4!AE100</f>
        <v>0</v>
      </c>
      <c r="AF100" s="11">
        <f>Feuil4!AF100</f>
        <v>0</v>
      </c>
      <c r="AG100" s="11">
        <f>Feuil4!AG100</f>
        <v>0</v>
      </c>
      <c r="AH100" s="11">
        <f>Feuil4!AH100</f>
        <v>0</v>
      </c>
      <c r="AI100" s="11">
        <f>Feuil4!AI100</f>
        <v>0</v>
      </c>
      <c r="AJ100" s="11">
        <f>Feuil4!AJ100</f>
        <v>0</v>
      </c>
      <c r="AK100" s="11">
        <f>Feuil4!AK100</f>
        <v>0</v>
      </c>
      <c r="AL100" s="11">
        <f>Feuil4!AL100</f>
        <v>0</v>
      </c>
      <c r="AM100" s="11">
        <f>Feuil4!AM100</f>
        <v>0</v>
      </c>
      <c r="AN100" s="62">
        <f>Feuil4!AN100</f>
        <v>0</v>
      </c>
      <c r="AO100" s="65">
        <f>Feuil4!AO100</f>
        <v>0</v>
      </c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</row>
    <row r="101" spans="1:59">
      <c r="A101" s="11">
        <f>Feuil4!A101</f>
        <v>0</v>
      </c>
      <c r="B101" s="11" t="e">
        <f>Feuil4!B101</f>
        <v>#VALUE!</v>
      </c>
      <c r="C101" s="11">
        <f>Feuil4!C101</f>
        <v>0</v>
      </c>
      <c r="D101" s="11">
        <f>Feuil4!D101</f>
        <v>0</v>
      </c>
      <c r="E101" s="11">
        <f>Feuil4!E101</f>
        <v>0</v>
      </c>
      <c r="F101" s="11">
        <f>Feuil4!F101</f>
        <v>0</v>
      </c>
      <c r="G101" s="11">
        <f>Feuil4!G101</f>
        <v>0</v>
      </c>
      <c r="H101" s="11">
        <f>Feuil4!H101</f>
        <v>0</v>
      </c>
      <c r="I101" s="11">
        <f>Feuil4!I101</f>
        <v>0</v>
      </c>
      <c r="J101" s="11">
        <f>Feuil4!J101</f>
        <v>0</v>
      </c>
      <c r="K101" s="11">
        <f>Feuil4!K101</f>
        <v>0</v>
      </c>
      <c r="L101" s="11">
        <f>Feuil4!L101</f>
        <v>0</v>
      </c>
      <c r="M101" s="11">
        <f>Feuil4!M101</f>
        <v>0</v>
      </c>
      <c r="N101" s="11">
        <f>Feuil4!N101</f>
        <v>0</v>
      </c>
      <c r="O101" s="11">
        <f>Feuil4!O101</f>
        <v>0</v>
      </c>
      <c r="P101" s="11">
        <f>Feuil4!P101</f>
        <v>0</v>
      </c>
      <c r="Q101" s="11">
        <f>Feuil4!Q101</f>
        <v>0</v>
      </c>
      <c r="R101" s="11">
        <f>Feuil4!R101</f>
        <v>0</v>
      </c>
      <c r="S101" s="11">
        <f>Feuil4!S101</f>
        <v>0</v>
      </c>
      <c r="T101" s="11">
        <f>Feuil4!T101</f>
        <v>0</v>
      </c>
      <c r="U101" s="11">
        <f>Feuil4!U101</f>
        <v>0</v>
      </c>
      <c r="V101" s="11">
        <f>Feuil4!V101</f>
        <v>0</v>
      </c>
      <c r="W101" s="11">
        <f>Feuil4!W101</f>
        <v>0</v>
      </c>
      <c r="X101" s="11">
        <f>Feuil4!X101</f>
        <v>0</v>
      </c>
      <c r="Y101" s="11">
        <f>Feuil4!Y101</f>
        <v>0</v>
      </c>
      <c r="Z101" s="11">
        <f>Feuil4!Z101</f>
        <v>0</v>
      </c>
      <c r="AA101" s="11">
        <f>Feuil4!AA101</f>
        <v>0</v>
      </c>
      <c r="AB101" s="11">
        <f>Feuil4!AB101</f>
        <v>0</v>
      </c>
      <c r="AC101" s="11">
        <f>Feuil4!AC101</f>
        <v>0</v>
      </c>
      <c r="AD101" s="11">
        <f>Feuil4!AD101</f>
        <v>0</v>
      </c>
      <c r="AE101" s="11">
        <f>Feuil4!AE101</f>
        <v>0</v>
      </c>
      <c r="AF101" s="11">
        <f>Feuil4!AF101</f>
        <v>0</v>
      </c>
      <c r="AG101" s="11">
        <f>Feuil4!AG101</f>
        <v>0</v>
      </c>
      <c r="AH101" s="11">
        <f>Feuil4!AH101</f>
        <v>0</v>
      </c>
      <c r="AI101" s="11">
        <f>Feuil4!AI101</f>
        <v>0</v>
      </c>
      <c r="AJ101" s="11">
        <f>Feuil4!AJ101</f>
        <v>0</v>
      </c>
      <c r="AK101" s="11">
        <f>Feuil4!AK101</f>
        <v>0</v>
      </c>
      <c r="AL101" s="11">
        <f>Feuil4!AL101</f>
        <v>0</v>
      </c>
      <c r="AM101" s="11">
        <f>Feuil4!AM101</f>
        <v>0</v>
      </c>
      <c r="AN101" s="62">
        <f>Feuil4!AN101</f>
        <v>0</v>
      </c>
      <c r="AO101" s="65">
        <f>Feuil4!AO101</f>
        <v>0</v>
      </c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</row>
    <row r="102" spans="1:59">
      <c r="A102" s="11">
        <f>Feuil4!A102</f>
        <v>0</v>
      </c>
      <c r="B102" s="11" t="e">
        <f>Feuil4!B102</f>
        <v>#VALUE!</v>
      </c>
      <c r="C102" s="11">
        <f>Feuil4!C102</f>
        <v>0</v>
      </c>
      <c r="D102" s="11">
        <f>Feuil4!D102</f>
        <v>0</v>
      </c>
      <c r="E102" s="11">
        <f>Feuil4!E102</f>
        <v>0</v>
      </c>
      <c r="F102" s="11">
        <f>Feuil4!F102</f>
        <v>0</v>
      </c>
      <c r="G102" s="11">
        <f>Feuil4!G102</f>
        <v>0</v>
      </c>
      <c r="H102" s="11">
        <f>Feuil4!H102</f>
        <v>0</v>
      </c>
      <c r="I102" s="11">
        <f>Feuil4!I102</f>
        <v>0</v>
      </c>
      <c r="J102" s="11">
        <f>Feuil4!J102</f>
        <v>0</v>
      </c>
      <c r="K102" s="11">
        <f>Feuil4!K102</f>
        <v>0</v>
      </c>
      <c r="L102" s="11">
        <f>Feuil4!L102</f>
        <v>0</v>
      </c>
      <c r="M102" s="11">
        <f>Feuil4!M102</f>
        <v>0</v>
      </c>
      <c r="N102" s="11">
        <f>Feuil4!N102</f>
        <v>0</v>
      </c>
      <c r="O102" s="11">
        <f>Feuil4!O102</f>
        <v>0</v>
      </c>
      <c r="P102" s="11">
        <f>Feuil4!P102</f>
        <v>0</v>
      </c>
      <c r="Q102" s="11">
        <f>Feuil4!Q102</f>
        <v>0</v>
      </c>
      <c r="R102" s="11">
        <f>Feuil4!R102</f>
        <v>0</v>
      </c>
      <c r="S102" s="11">
        <f>Feuil4!S102</f>
        <v>0</v>
      </c>
      <c r="T102" s="11">
        <f>Feuil4!T102</f>
        <v>0</v>
      </c>
      <c r="U102" s="11">
        <f>Feuil4!U102</f>
        <v>0</v>
      </c>
      <c r="V102" s="11">
        <f>Feuil4!V102</f>
        <v>0</v>
      </c>
      <c r="W102" s="11">
        <f>Feuil4!W102</f>
        <v>0</v>
      </c>
      <c r="X102" s="11">
        <f>Feuil4!X102</f>
        <v>0</v>
      </c>
      <c r="Y102" s="11">
        <f>Feuil4!Y102</f>
        <v>0</v>
      </c>
      <c r="Z102" s="11">
        <f>Feuil4!Z102</f>
        <v>0</v>
      </c>
      <c r="AA102" s="11">
        <f>Feuil4!AA102</f>
        <v>0</v>
      </c>
      <c r="AB102" s="11">
        <f>Feuil4!AB102</f>
        <v>0</v>
      </c>
      <c r="AC102" s="11">
        <f>Feuil4!AC102</f>
        <v>0</v>
      </c>
      <c r="AD102" s="11">
        <f>Feuil4!AD102</f>
        <v>0</v>
      </c>
      <c r="AE102" s="11">
        <f>Feuil4!AE102</f>
        <v>0</v>
      </c>
      <c r="AF102" s="11">
        <f>Feuil4!AF102</f>
        <v>0</v>
      </c>
      <c r="AG102" s="11">
        <f>Feuil4!AG102</f>
        <v>0</v>
      </c>
      <c r="AH102" s="11">
        <f>Feuil4!AH102</f>
        <v>0</v>
      </c>
      <c r="AI102" s="11">
        <f>Feuil4!AI102</f>
        <v>0</v>
      </c>
      <c r="AJ102" s="11">
        <f>Feuil4!AJ102</f>
        <v>0</v>
      </c>
      <c r="AK102" s="11">
        <f>Feuil4!AK102</f>
        <v>0</v>
      </c>
      <c r="AL102" s="11">
        <f>Feuil4!AL102</f>
        <v>0</v>
      </c>
      <c r="AM102" s="11">
        <f>Feuil4!AM102</f>
        <v>0</v>
      </c>
      <c r="AN102" s="62">
        <f>Feuil4!AN102</f>
        <v>0</v>
      </c>
      <c r="AO102" s="65">
        <f>Feuil4!AO102</f>
        <v>0</v>
      </c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</row>
    <row r="103" spans="1:59">
      <c r="A103" s="11">
        <f>Feuil4!A103</f>
        <v>0</v>
      </c>
      <c r="B103" s="11" t="e">
        <f>Feuil4!B103</f>
        <v>#VALUE!</v>
      </c>
      <c r="C103" s="11">
        <f>Feuil4!C103</f>
        <v>0</v>
      </c>
      <c r="D103" s="11">
        <f>Feuil4!D103</f>
        <v>0</v>
      </c>
      <c r="E103" s="11">
        <f>Feuil4!E103</f>
        <v>0</v>
      </c>
      <c r="F103" s="11">
        <f>Feuil4!F103</f>
        <v>0</v>
      </c>
      <c r="G103" s="11">
        <f>Feuil4!G103</f>
        <v>0</v>
      </c>
      <c r="H103" s="11">
        <f>Feuil4!H103</f>
        <v>0</v>
      </c>
      <c r="I103" s="11">
        <f>Feuil4!I103</f>
        <v>0</v>
      </c>
      <c r="J103" s="11">
        <f>Feuil4!J103</f>
        <v>0</v>
      </c>
      <c r="K103" s="11">
        <f>Feuil4!K103</f>
        <v>0</v>
      </c>
      <c r="L103" s="11">
        <f>Feuil4!L103</f>
        <v>0</v>
      </c>
      <c r="M103" s="11">
        <f>Feuil4!M103</f>
        <v>0</v>
      </c>
      <c r="N103" s="11">
        <f>Feuil4!N103</f>
        <v>0</v>
      </c>
      <c r="O103" s="11">
        <f>Feuil4!O103</f>
        <v>0</v>
      </c>
      <c r="P103" s="11">
        <f>Feuil4!P103</f>
        <v>0</v>
      </c>
      <c r="Q103" s="11">
        <f>Feuil4!Q103</f>
        <v>0</v>
      </c>
      <c r="R103" s="11">
        <f>Feuil4!R103</f>
        <v>0</v>
      </c>
      <c r="S103" s="11">
        <f>Feuil4!S103</f>
        <v>0</v>
      </c>
      <c r="T103" s="11">
        <f>Feuil4!T103</f>
        <v>0</v>
      </c>
      <c r="U103" s="11">
        <f>Feuil4!U103</f>
        <v>0</v>
      </c>
      <c r="V103" s="11">
        <f>Feuil4!V103</f>
        <v>0</v>
      </c>
      <c r="W103" s="11">
        <f>Feuil4!W103</f>
        <v>0</v>
      </c>
      <c r="X103" s="11">
        <f>Feuil4!X103</f>
        <v>0</v>
      </c>
      <c r="Y103" s="11">
        <f>Feuil4!Y103</f>
        <v>0</v>
      </c>
      <c r="Z103" s="11">
        <f>Feuil4!Z103</f>
        <v>0</v>
      </c>
      <c r="AA103" s="11">
        <f>Feuil4!AA103</f>
        <v>0</v>
      </c>
      <c r="AB103" s="11">
        <f>Feuil4!AB103</f>
        <v>0</v>
      </c>
      <c r="AC103" s="11">
        <f>Feuil4!AC103</f>
        <v>0</v>
      </c>
      <c r="AD103" s="11">
        <f>Feuil4!AD103</f>
        <v>0</v>
      </c>
      <c r="AE103" s="11">
        <f>Feuil4!AE103</f>
        <v>0</v>
      </c>
      <c r="AF103" s="11">
        <f>Feuil4!AF103</f>
        <v>0</v>
      </c>
      <c r="AG103" s="11">
        <f>Feuil4!AG103</f>
        <v>0</v>
      </c>
      <c r="AH103" s="11">
        <f>Feuil4!AH103</f>
        <v>0</v>
      </c>
      <c r="AI103" s="11">
        <f>Feuil4!AI103</f>
        <v>0</v>
      </c>
      <c r="AJ103" s="11">
        <f>Feuil4!AJ103</f>
        <v>0</v>
      </c>
      <c r="AK103" s="11">
        <f>Feuil4!AK103</f>
        <v>0</v>
      </c>
      <c r="AL103" s="11">
        <f>Feuil4!AL103</f>
        <v>0</v>
      </c>
      <c r="AM103" s="11">
        <f>Feuil4!AM103</f>
        <v>0</v>
      </c>
      <c r="AN103" s="62">
        <f>Feuil4!AN103</f>
        <v>0</v>
      </c>
      <c r="AO103" s="65">
        <f>Feuil4!AO103</f>
        <v>0</v>
      </c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</row>
    <row r="104" spans="1:59">
      <c r="A104" s="11">
        <f>Feuil4!A104</f>
        <v>0</v>
      </c>
      <c r="B104" s="11" t="e">
        <f>Feuil4!B104</f>
        <v>#VALUE!</v>
      </c>
      <c r="C104" s="11">
        <f>Feuil4!C104</f>
        <v>0</v>
      </c>
      <c r="D104" s="11">
        <f>Feuil4!D104</f>
        <v>0</v>
      </c>
      <c r="E104" s="11">
        <f>Feuil4!E104</f>
        <v>0</v>
      </c>
      <c r="F104" s="11">
        <f>Feuil4!F104</f>
        <v>0</v>
      </c>
      <c r="G104" s="11">
        <f>Feuil4!G104</f>
        <v>0</v>
      </c>
      <c r="H104" s="11">
        <f>Feuil4!H104</f>
        <v>0</v>
      </c>
      <c r="I104" s="11">
        <f>Feuil4!I104</f>
        <v>0</v>
      </c>
      <c r="J104" s="11">
        <f>Feuil4!J104</f>
        <v>0</v>
      </c>
      <c r="K104" s="11">
        <f>Feuil4!K104</f>
        <v>0</v>
      </c>
      <c r="L104" s="11">
        <f>Feuil4!L104</f>
        <v>0</v>
      </c>
      <c r="M104" s="11">
        <f>Feuil4!M104</f>
        <v>0</v>
      </c>
      <c r="N104" s="11">
        <f>Feuil4!N104</f>
        <v>0</v>
      </c>
      <c r="O104" s="11">
        <f>Feuil4!O104</f>
        <v>0</v>
      </c>
      <c r="P104" s="11">
        <f>Feuil4!P104</f>
        <v>0</v>
      </c>
      <c r="Q104" s="11">
        <f>Feuil4!Q104</f>
        <v>0</v>
      </c>
      <c r="R104" s="11">
        <f>Feuil4!R104</f>
        <v>0</v>
      </c>
      <c r="S104" s="11">
        <f>Feuil4!S104</f>
        <v>0</v>
      </c>
      <c r="T104" s="11">
        <f>Feuil4!T104</f>
        <v>0</v>
      </c>
      <c r="U104" s="11">
        <f>Feuil4!U104</f>
        <v>0</v>
      </c>
      <c r="V104" s="11">
        <f>Feuil4!V104</f>
        <v>0</v>
      </c>
      <c r="W104" s="11">
        <f>Feuil4!W104</f>
        <v>0</v>
      </c>
      <c r="X104" s="11">
        <f>Feuil4!X104</f>
        <v>0</v>
      </c>
      <c r="Y104" s="11">
        <f>Feuil4!Y104</f>
        <v>0</v>
      </c>
      <c r="Z104" s="11">
        <f>Feuil4!Z104</f>
        <v>0</v>
      </c>
      <c r="AA104" s="11">
        <f>Feuil4!AA104</f>
        <v>0</v>
      </c>
      <c r="AB104" s="11">
        <f>Feuil4!AB104</f>
        <v>0</v>
      </c>
      <c r="AC104" s="11">
        <f>Feuil4!AC104</f>
        <v>0</v>
      </c>
      <c r="AD104" s="11">
        <f>Feuil4!AD104</f>
        <v>0</v>
      </c>
      <c r="AE104" s="11">
        <f>Feuil4!AE104</f>
        <v>0</v>
      </c>
      <c r="AF104" s="11">
        <f>Feuil4!AF104</f>
        <v>0</v>
      </c>
      <c r="AG104" s="11">
        <f>Feuil4!AG104</f>
        <v>0</v>
      </c>
      <c r="AH104" s="11">
        <f>Feuil4!AH104</f>
        <v>0</v>
      </c>
      <c r="AI104" s="11">
        <f>Feuil4!AI104</f>
        <v>0</v>
      </c>
      <c r="AJ104" s="11">
        <f>Feuil4!AJ104</f>
        <v>0</v>
      </c>
      <c r="AK104" s="11">
        <f>Feuil4!AK104</f>
        <v>0</v>
      </c>
      <c r="AL104" s="11">
        <f>Feuil4!AL104</f>
        <v>0</v>
      </c>
      <c r="AM104" s="11">
        <f>Feuil4!AM104</f>
        <v>0</v>
      </c>
      <c r="AN104" s="62">
        <f>Feuil4!AN104</f>
        <v>0</v>
      </c>
      <c r="AO104" s="65">
        <f>Feuil4!AO104</f>
        <v>0</v>
      </c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</row>
    <row r="105" spans="1:59">
      <c r="A105" s="11">
        <f>Feuil4!A105</f>
        <v>0</v>
      </c>
      <c r="B105" s="11" t="e">
        <f>Feuil4!B105</f>
        <v>#VALUE!</v>
      </c>
      <c r="C105" s="11">
        <f>Feuil4!C105</f>
        <v>0</v>
      </c>
      <c r="D105" s="11">
        <f>Feuil4!D105</f>
        <v>0</v>
      </c>
      <c r="E105" s="11">
        <f>Feuil4!E105</f>
        <v>0</v>
      </c>
      <c r="F105" s="11">
        <f>Feuil4!F105</f>
        <v>0</v>
      </c>
      <c r="G105" s="11">
        <f>Feuil4!G105</f>
        <v>0</v>
      </c>
      <c r="H105" s="11">
        <f>Feuil4!H105</f>
        <v>0</v>
      </c>
      <c r="I105" s="11">
        <f>Feuil4!I105</f>
        <v>0</v>
      </c>
      <c r="J105" s="11">
        <f>Feuil4!J105</f>
        <v>0</v>
      </c>
      <c r="K105" s="11">
        <f>Feuil4!K105</f>
        <v>0</v>
      </c>
      <c r="L105" s="11">
        <f>Feuil4!L105</f>
        <v>0</v>
      </c>
      <c r="M105" s="11">
        <f>Feuil4!M105</f>
        <v>0</v>
      </c>
      <c r="N105" s="11">
        <f>Feuil4!N105</f>
        <v>0</v>
      </c>
      <c r="O105" s="11">
        <f>Feuil4!O105</f>
        <v>0</v>
      </c>
      <c r="P105" s="11">
        <f>Feuil4!P105</f>
        <v>0</v>
      </c>
      <c r="Q105" s="11">
        <f>Feuil4!Q105</f>
        <v>0</v>
      </c>
      <c r="R105" s="11">
        <f>Feuil4!R105</f>
        <v>0</v>
      </c>
      <c r="S105" s="11">
        <f>Feuil4!S105</f>
        <v>0</v>
      </c>
      <c r="T105" s="11">
        <f>Feuil4!T105</f>
        <v>0</v>
      </c>
      <c r="U105" s="11">
        <f>Feuil4!U105</f>
        <v>0</v>
      </c>
      <c r="V105" s="11">
        <f>Feuil4!V105</f>
        <v>0</v>
      </c>
      <c r="W105" s="11">
        <f>Feuil4!W105</f>
        <v>0</v>
      </c>
      <c r="X105" s="11">
        <f>Feuil4!X105</f>
        <v>0</v>
      </c>
      <c r="Y105" s="11">
        <f>Feuil4!Y105</f>
        <v>0</v>
      </c>
      <c r="Z105" s="11">
        <f>Feuil4!Z105</f>
        <v>0</v>
      </c>
      <c r="AA105" s="11">
        <f>Feuil4!AA105</f>
        <v>0</v>
      </c>
      <c r="AB105" s="11">
        <f>Feuil4!AB105</f>
        <v>0</v>
      </c>
      <c r="AC105" s="11">
        <f>Feuil4!AC105</f>
        <v>0</v>
      </c>
      <c r="AD105" s="11">
        <f>Feuil4!AD105</f>
        <v>0</v>
      </c>
      <c r="AE105" s="11">
        <f>Feuil4!AE105</f>
        <v>0</v>
      </c>
      <c r="AF105" s="11">
        <f>Feuil4!AF105</f>
        <v>0</v>
      </c>
      <c r="AG105" s="11">
        <f>Feuil4!AG105</f>
        <v>0</v>
      </c>
      <c r="AH105" s="11">
        <f>Feuil4!AH105</f>
        <v>0</v>
      </c>
      <c r="AI105" s="11">
        <f>Feuil4!AI105</f>
        <v>0</v>
      </c>
      <c r="AJ105" s="11">
        <f>Feuil4!AJ105</f>
        <v>0</v>
      </c>
      <c r="AK105" s="11">
        <f>Feuil4!AK105</f>
        <v>0</v>
      </c>
      <c r="AL105" s="11">
        <f>Feuil4!AL105</f>
        <v>0</v>
      </c>
      <c r="AM105" s="11">
        <f>Feuil4!AM105</f>
        <v>0</v>
      </c>
      <c r="AN105" s="62">
        <f>Feuil4!AN105</f>
        <v>0</v>
      </c>
      <c r="AO105" s="65">
        <f>Feuil4!AO105</f>
        <v>0</v>
      </c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</row>
    <row r="106" spans="1:59">
      <c r="A106" s="11">
        <f>Feuil4!A106</f>
        <v>0</v>
      </c>
      <c r="B106" s="11" t="e">
        <f>Feuil4!B106</f>
        <v>#VALUE!</v>
      </c>
      <c r="C106" s="11">
        <f>Feuil4!C106</f>
        <v>0</v>
      </c>
      <c r="D106" s="11">
        <f>Feuil4!D106</f>
        <v>0</v>
      </c>
      <c r="E106" s="11">
        <f>Feuil4!E106</f>
        <v>0</v>
      </c>
      <c r="F106" s="11">
        <f>Feuil4!F106</f>
        <v>0</v>
      </c>
      <c r="G106" s="11">
        <f>Feuil4!G106</f>
        <v>0</v>
      </c>
      <c r="H106" s="11">
        <f>Feuil4!H106</f>
        <v>0</v>
      </c>
      <c r="I106" s="11">
        <f>Feuil4!I106</f>
        <v>0</v>
      </c>
      <c r="J106" s="11">
        <f>Feuil4!J106</f>
        <v>0</v>
      </c>
      <c r="K106" s="11">
        <f>Feuil4!K106</f>
        <v>0</v>
      </c>
      <c r="L106" s="11">
        <f>Feuil4!L106</f>
        <v>0</v>
      </c>
      <c r="M106" s="11">
        <f>Feuil4!M106</f>
        <v>0</v>
      </c>
      <c r="N106" s="11">
        <f>Feuil4!N106</f>
        <v>0</v>
      </c>
      <c r="O106" s="11">
        <f>Feuil4!O106</f>
        <v>0</v>
      </c>
      <c r="P106" s="11">
        <f>Feuil4!P106</f>
        <v>0</v>
      </c>
      <c r="Q106" s="11">
        <f>Feuil4!Q106</f>
        <v>0</v>
      </c>
      <c r="R106" s="11">
        <f>Feuil4!R106</f>
        <v>0</v>
      </c>
      <c r="S106" s="11">
        <f>Feuil4!S106</f>
        <v>0</v>
      </c>
      <c r="T106" s="11">
        <f>Feuil4!T106</f>
        <v>0</v>
      </c>
      <c r="U106" s="11">
        <f>Feuil4!U106</f>
        <v>0</v>
      </c>
      <c r="V106" s="11">
        <f>Feuil4!V106</f>
        <v>0</v>
      </c>
      <c r="W106" s="11">
        <f>Feuil4!W106</f>
        <v>0</v>
      </c>
      <c r="X106" s="11">
        <f>Feuil4!X106</f>
        <v>0</v>
      </c>
      <c r="Y106" s="11">
        <f>Feuil4!Y106</f>
        <v>0</v>
      </c>
      <c r="Z106" s="11">
        <f>Feuil4!Z106</f>
        <v>0</v>
      </c>
      <c r="AA106" s="11">
        <f>Feuil4!AA106</f>
        <v>0</v>
      </c>
      <c r="AB106" s="11">
        <f>Feuil4!AB106</f>
        <v>0</v>
      </c>
      <c r="AC106" s="11">
        <f>Feuil4!AC106</f>
        <v>0</v>
      </c>
      <c r="AD106" s="11">
        <f>Feuil4!AD106</f>
        <v>0</v>
      </c>
      <c r="AE106" s="11">
        <f>Feuil4!AE106</f>
        <v>0</v>
      </c>
      <c r="AF106" s="11">
        <f>Feuil4!AF106</f>
        <v>0</v>
      </c>
      <c r="AG106" s="11">
        <f>Feuil4!AG106</f>
        <v>0</v>
      </c>
      <c r="AH106" s="11">
        <f>Feuil4!AH106</f>
        <v>0</v>
      </c>
      <c r="AI106" s="11">
        <f>Feuil4!AI106</f>
        <v>0</v>
      </c>
      <c r="AJ106" s="11">
        <f>Feuil4!AJ106</f>
        <v>0</v>
      </c>
      <c r="AK106" s="11">
        <f>Feuil4!AK106</f>
        <v>0</v>
      </c>
      <c r="AL106" s="11">
        <f>Feuil4!AL106</f>
        <v>0</v>
      </c>
      <c r="AM106" s="11">
        <f>Feuil4!AM106</f>
        <v>0</v>
      </c>
      <c r="AN106" s="62">
        <f>Feuil4!AN106</f>
        <v>0</v>
      </c>
      <c r="AO106" s="65">
        <f>Feuil4!AO106</f>
        <v>0</v>
      </c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</row>
    <row r="107" spans="1:59">
      <c r="A107" s="11">
        <f>Feuil4!A107</f>
        <v>0</v>
      </c>
      <c r="B107" s="11" t="e">
        <f>Feuil4!B107</f>
        <v>#VALUE!</v>
      </c>
      <c r="C107" s="11">
        <f>Feuil4!C107</f>
        <v>0</v>
      </c>
      <c r="D107" s="11">
        <f>Feuil4!D107</f>
        <v>0</v>
      </c>
      <c r="E107" s="11">
        <f>Feuil4!E107</f>
        <v>0</v>
      </c>
      <c r="F107" s="11">
        <f>Feuil4!F107</f>
        <v>0</v>
      </c>
      <c r="G107" s="11">
        <f>Feuil4!G107</f>
        <v>0</v>
      </c>
      <c r="H107" s="11">
        <f>Feuil4!H107</f>
        <v>0</v>
      </c>
      <c r="I107" s="11">
        <f>Feuil4!I107</f>
        <v>0</v>
      </c>
      <c r="J107" s="11">
        <f>Feuil4!J107</f>
        <v>0</v>
      </c>
      <c r="K107" s="11">
        <f>Feuil4!K107</f>
        <v>0</v>
      </c>
      <c r="L107" s="11">
        <f>Feuil4!L107</f>
        <v>0</v>
      </c>
      <c r="M107" s="11">
        <f>Feuil4!M107</f>
        <v>0</v>
      </c>
      <c r="N107" s="11">
        <f>Feuil4!N107</f>
        <v>0</v>
      </c>
      <c r="O107" s="11">
        <f>Feuil4!O107</f>
        <v>0</v>
      </c>
      <c r="P107" s="11">
        <f>Feuil4!P107</f>
        <v>0</v>
      </c>
      <c r="Q107" s="11">
        <f>Feuil4!Q107</f>
        <v>0</v>
      </c>
      <c r="R107" s="11">
        <f>Feuil4!R107</f>
        <v>0</v>
      </c>
      <c r="S107" s="11">
        <f>Feuil4!S107</f>
        <v>0</v>
      </c>
      <c r="T107" s="11">
        <f>Feuil4!T107</f>
        <v>0</v>
      </c>
      <c r="U107" s="11">
        <f>Feuil4!U107</f>
        <v>0</v>
      </c>
      <c r="V107" s="11">
        <f>Feuil4!V107</f>
        <v>0</v>
      </c>
      <c r="W107" s="11">
        <f>Feuil4!W107</f>
        <v>0</v>
      </c>
      <c r="X107" s="11">
        <f>Feuil4!X107</f>
        <v>0</v>
      </c>
      <c r="Y107" s="11">
        <f>Feuil4!Y107</f>
        <v>0</v>
      </c>
      <c r="Z107" s="11">
        <f>Feuil4!Z107</f>
        <v>0</v>
      </c>
      <c r="AA107" s="11">
        <f>Feuil4!AA107</f>
        <v>0</v>
      </c>
      <c r="AB107" s="11">
        <f>Feuil4!AB107</f>
        <v>0</v>
      </c>
      <c r="AC107" s="11">
        <f>Feuil4!AC107</f>
        <v>0</v>
      </c>
      <c r="AD107" s="11">
        <f>Feuil4!AD107</f>
        <v>0</v>
      </c>
      <c r="AE107" s="11">
        <f>Feuil4!AE107</f>
        <v>0</v>
      </c>
      <c r="AF107" s="11">
        <f>Feuil4!AF107</f>
        <v>0</v>
      </c>
      <c r="AG107" s="11">
        <f>Feuil4!AG107</f>
        <v>0</v>
      </c>
      <c r="AH107" s="11">
        <f>Feuil4!AH107</f>
        <v>0</v>
      </c>
      <c r="AI107" s="11">
        <f>Feuil4!AI107</f>
        <v>0</v>
      </c>
      <c r="AJ107" s="11">
        <f>Feuil4!AJ107</f>
        <v>0</v>
      </c>
      <c r="AK107" s="11">
        <f>Feuil4!AK107</f>
        <v>0</v>
      </c>
      <c r="AL107" s="11">
        <f>Feuil4!AL107</f>
        <v>0</v>
      </c>
      <c r="AM107" s="11">
        <f>Feuil4!AM107</f>
        <v>0</v>
      </c>
      <c r="AN107" s="62">
        <f>Feuil4!AN107</f>
        <v>0</v>
      </c>
      <c r="AO107" s="65">
        <f>Feuil4!AO107</f>
        <v>0</v>
      </c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</row>
    <row r="108" spans="1:59">
      <c r="A108" s="11">
        <f>Feuil4!A108</f>
        <v>0</v>
      </c>
      <c r="B108" s="11" t="e">
        <f>Feuil4!B108</f>
        <v>#VALUE!</v>
      </c>
      <c r="C108" s="11">
        <f>Feuil4!C108</f>
        <v>0</v>
      </c>
      <c r="D108" s="11">
        <f>Feuil4!D108</f>
        <v>0</v>
      </c>
      <c r="E108" s="11">
        <f>Feuil4!E108</f>
        <v>0</v>
      </c>
      <c r="F108" s="11">
        <f>Feuil4!F108</f>
        <v>0</v>
      </c>
      <c r="G108" s="11">
        <f>Feuil4!G108</f>
        <v>0</v>
      </c>
      <c r="H108" s="11">
        <f>Feuil4!H108</f>
        <v>0</v>
      </c>
      <c r="I108" s="11">
        <f>Feuil4!I108</f>
        <v>0</v>
      </c>
      <c r="J108" s="11">
        <f>Feuil4!J108</f>
        <v>0</v>
      </c>
      <c r="K108" s="11">
        <f>Feuil4!K108</f>
        <v>0</v>
      </c>
      <c r="L108" s="11">
        <f>Feuil4!L108</f>
        <v>0</v>
      </c>
      <c r="M108" s="11">
        <f>Feuil4!M108</f>
        <v>0</v>
      </c>
      <c r="N108" s="11">
        <f>Feuil4!N108</f>
        <v>0</v>
      </c>
      <c r="O108" s="11">
        <f>Feuil4!O108</f>
        <v>0</v>
      </c>
      <c r="P108" s="11">
        <f>Feuil4!P108</f>
        <v>0</v>
      </c>
      <c r="Q108" s="11">
        <f>Feuil4!Q108</f>
        <v>0</v>
      </c>
      <c r="R108" s="11">
        <f>Feuil4!R108</f>
        <v>0</v>
      </c>
      <c r="S108" s="11">
        <f>Feuil4!S108</f>
        <v>0</v>
      </c>
      <c r="T108" s="11">
        <f>Feuil4!T108</f>
        <v>0</v>
      </c>
      <c r="U108" s="11">
        <f>Feuil4!U108</f>
        <v>0</v>
      </c>
      <c r="V108" s="11">
        <f>Feuil4!V108</f>
        <v>0</v>
      </c>
      <c r="W108" s="11">
        <f>Feuil4!W108</f>
        <v>0</v>
      </c>
      <c r="X108" s="11">
        <f>Feuil4!X108</f>
        <v>0</v>
      </c>
      <c r="Y108" s="11">
        <f>Feuil4!Y108</f>
        <v>0</v>
      </c>
      <c r="Z108" s="11">
        <f>Feuil4!Z108</f>
        <v>0</v>
      </c>
      <c r="AA108" s="11">
        <f>Feuil4!AA108</f>
        <v>0</v>
      </c>
      <c r="AB108" s="11">
        <f>Feuil4!AB108</f>
        <v>0</v>
      </c>
      <c r="AC108" s="11">
        <f>Feuil4!AC108</f>
        <v>0</v>
      </c>
      <c r="AD108" s="11">
        <f>Feuil4!AD108</f>
        <v>0</v>
      </c>
      <c r="AE108" s="11">
        <f>Feuil4!AE108</f>
        <v>0</v>
      </c>
      <c r="AF108" s="11">
        <f>Feuil4!AF108</f>
        <v>0</v>
      </c>
      <c r="AG108" s="11">
        <f>Feuil4!AG108</f>
        <v>0</v>
      </c>
      <c r="AH108" s="11">
        <f>Feuil4!AH108</f>
        <v>0</v>
      </c>
      <c r="AI108" s="11">
        <f>Feuil4!AI108</f>
        <v>0</v>
      </c>
      <c r="AJ108" s="11">
        <f>Feuil4!AJ108</f>
        <v>0</v>
      </c>
      <c r="AK108" s="11">
        <f>Feuil4!AK108</f>
        <v>0</v>
      </c>
      <c r="AL108" s="11">
        <f>Feuil4!AL108</f>
        <v>0</v>
      </c>
      <c r="AM108" s="11">
        <f>Feuil4!AM108</f>
        <v>0</v>
      </c>
      <c r="AN108" s="62">
        <f>Feuil4!AN108</f>
        <v>0</v>
      </c>
      <c r="AO108" s="65">
        <f>Feuil4!AO108</f>
        <v>0</v>
      </c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</row>
    <row r="109" spans="1:59">
      <c r="A109" s="11">
        <f>Feuil4!A109</f>
        <v>0</v>
      </c>
      <c r="B109" s="11" t="e">
        <f>Feuil4!B109</f>
        <v>#VALUE!</v>
      </c>
      <c r="C109" s="11">
        <f>Feuil4!C109</f>
        <v>0</v>
      </c>
      <c r="D109" s="11">
        <f>Feuil4!D109</f>
        <v>0</v>
      </c>
      <c r="E109" s="11">
        <f>Feuil4!E109</f>
        <v>0</v>
      </c>
      <c r="F109" s="11">
        <f>Feuil4!F109</f>
        <v>0</v>
      </c>
      <c r="G109" s="11">
        <f>Feuil4!G109</f>
        <v>0</v>
      </c>
      <c r="H109" s="11">
        <f>Feuil4!H109</f>
        <v>0</v>
      </c>
      <c r="I109" s="11">
        <f>Feuil4!I109</f>
        <v>0</v>
      </c>
      <c r="J109" s="11">
        <f>Feuil4!J109</f>
        <v>0</v>
      </c>
      <c r="K109" s="11">
        <f>Feuil4!K109</f>
        <v>0</v>
      </c>
      <c r="L109" s="11">
        <f>Feuil4!L109</f>
        <v>0</v>
      </c>
      <c r="M109" s="11">
        <f>Feuil4!M109</f>
        <v>0</v>
      </c>
      <c r="N109" s="11">
        <f>Feuil4!N109</f>
        <v>0</v>
      </c>
      <c r="O109" s="11">
        <f>Feuil4!O109</f>
        <v>0</v>
      </c>
      <c r="P109" s="11">
        <f>Feuil4!P109</f>
        <v>0</v>
      </c>
      <c r="Q109" s="11">
        <f>Feuil4!Q109</f>
        <v>0</v>
      </c>
      <c r="R109" s="11">
        <f>Feuil4!R109</f>
        <v>0</v>
      </c>
      <c r="S109" s="11">
        <f>Feuil4!S109</f>
        <v>0</v>
      </c>
      <c r="T109" s="11">
        <f>Feuil4!T109</f>
        <v>0</v>
      </c>
      <c r="U109" s="11">
        <f>Feuil4!U109</f>
        <v>0</v>
      </c>
      <c r="V109" s="11">
        <f>Feuil4!V109</f>
        <v>0</v>
      </c>
      <c r="W109" s="11">
        <f>Feuil4!W109</f>
        <v>0</v>
      </c>
      <c r="X109" s="11">
        <f>Feuil4!X109</f>
        <v>0</v>
      </c>
      <c r="Y109" s="11">
        <f>Feuil4!Y109</f>
        <v>0</v>
      </c>
      <c r="Z109" s="11">
        <f>Feuil4!Z109</f>
        <v>0</v>
      </c>
      <c r="AA109" s="11">
        <f>Feuil4!AA109</f>
        <v>0</v>
      </c>
      <c r="AB109" s="11">
        <f>Feuil4!AB109</f>
        <v>0</v>
      </c>
      <c r="AC109" s="11">
        <f>Feuil4!AC109</f>
        <v>0</v>
      </c>
      <c r="AD109" s="11">
        <f>Feuil4!AD109</f>
        <v>0</v>
      </c>
      <c r="AE109" s="11">
        <f>Feuil4!AE109</f>
        <v>0</v>
      </c>
      <c r="AF109" s="11">
        <f>Feuil4!AF109</f>
        <v>0</v>
      </c>
      <c r="AG109" s="11">
        <f>Feuil4!AG109</f>
        <v>0</v>
      </c>
      <c r="AH109" s="11">
        <f>Feuil4!AH109</f>
        <v>0</v>
      </c>
      <c r="AI109" s="11">
        <f>Feuil4!AI109</f>
        <v>0</v>
      </c>
      <c r="AJ109" s="11">
        <f>Feuil4!AJ109</f>
        <v>0</v>
      </c>
      <c r="AK109" s="11">
        <f>Feuil4!AK109</f>
        <v>0</v>
      </c>
      <c r="AL109" s="11">
        <f>Feuil4!AL109</f>
        <v>0</v>
      </c>
      <c r="AM109" s="11">
        <f>Feuil4!AM109</f>
        <v>0</v>
      </c>
      <c r="AN109" s="62">
        <f>Feuil4!AN109</f>
        <v>0</v>
      </c>
      <c r="AO109" s="65">
        <f>Feuil4!AO109</f>
        <v>0</v>
      </c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</row>
    <row r="110" spans="1:59">
      <c r="A110" s="11">
        <f>Feuil4!A110</f>
        <v>0</v>
      </c>
      <c r="B110" s="11" t="e">
        <f>Feuil4!B110</f>
        <v>#VALUE!</v>
      </c>
      <c r="C110" s="11">
        <f>Feuil4!C110</f>
        <v>0</v>
      </c>
      <c r="D110" s="11">
        <f>Feuil4!D110</f>
        <v>0</v>
      </c>
      <c r="E110" s="11">
        <f>Feuil4!E110</f>
        <v>0</v>
      </c>
      <c r="F110" s="11">
        <f>Feuil4!F110</f>
        <v>0</v>
      </c>
      <c r="G110" s="11">
        <f>Feuil4!G110</f>
        <v>0</v>
      </c>
      <c r="H110" s="11">
        <f>Feuil4!H110</f>
        <v>0</v>
      </c>
      <c r="I110" s="11">
        <f>Feuil4!I110</f>
        <v>0</v>
      </c>
      <c r="J110" s="11">
        <f>Feuil4!J110</f>
        <v>0</v>
      </c>
      <c r="K110" s="11">
        <f>Feuil4!K110</f>
        <v>0</v>
      </c>
      <c r="L110" s="11">
        <f>Feuil4!L110</f>
        <v>0</v>
      </c>
      <c r="M110" s="11">
        <f>Feuil4!M110</f>
        <v>0</v>
      </c>
      <c r="N110" s="11">
        <f>Feuil4!N110</f>
        <v>0</v>
      </c>
      <c r="O110" s="11">
        <f>Feuil4!O110</f>
        <v>0</v>
      </c>
      <c r="P110" s="11">
        <f>Feuil4!P110</f>
        <v>0</v>
      </c>
      <c r="Q110" s="11">
        <f>Feuil4!Q110</f>
        <v>0</v>
      </c>
      <c r="R110" s="11">
        <f>Feuil4!R110</f>
        <v>0</v>
      </c>
      <c r="S110" s="11">
        <f>Feuil4!S110</f>
        <v>0</v>
      </c>
      <c r="T110" s="11">
        <f>Feuil4!T110</f>
        <v>0</v>
      </c>
      <c r="U110" s="11">
        <f>Feuil4!U110</f>
        <v>0</v>
      </c>
      <c r="V110" s="11">
        <f>Feuil4!V110</f>
        <v>0</v>
      </c>
      <c r="W110" s="11">
        <f>Feuil4!W110</f>
        <v>0</v>
      </c>
      <c r="X110" s="11">
        <f>Feuil4!X110</f>
        <v>0</v>
      </c>
      <c r="Y110" s="11">
        <f>Feuil4!Y110</f>
        <v>0</v>
      </c>
      <c r="Z110" s="11">
        <f>Feuil4!Z110</f>
        <v>0</v>
      </c>
      <c r="AA110" s="11">
        <f>Feuil4!AA110</f>
        <v>0</v>
      </c>
      <c r="AB110" s="11">
        <f>Feuil4!AB110</f>
        <v>0</v>
      </c>
      <c r="AC110" s="11">
        <f>Feuil4!AC110</f>
        <v>0</v>
      </c>
      <c r="AD110" s="11">
        <f>Feuil4!AD110</f>
        <v>0</v>
      </c>
      <c r="AE110" s="11">
        <f>Feuil4!AE110</f>
        <v>0</v>
      </c>
      <c r="AF110" s="11">
        <f>Feuil4!AF110</f>
        <v>0</v>
      </c>
      <c r="AG110" s="11">
        <f>Feuil4!AG110</f>
        <v>0</v>
      </c>
      <c r="AH110" s="11">
        <f>Feuil4!AH110</f>
        <v>0</v>
      </c>
      <c r="AI110" s="11">
        <f>Feuil4!AI110</f>
        <v>0</v>
      </c>
      <c r="AJ110" s="11">
        <f>Feuil4!AJ110</f>
        <v>0</v>
      </c>
      <c r="AK110" s="11">
        <f>Feuil4!AK110</f>
        <v>0</v>
      </c>
      <c r="AL110" s="11">
        <f>Feuil4!AL110</f>
        <v>0</v>
      </c>
      <c r="AM110" s="11">
        <f>Feuil4!AM110</f>
        <v>0</v>
      </c>
      <c r="AN110" s="62">
        <f>Feuil4!AN110</f>
        <v>0</v>
      </c>
      <c r="AO110" s="65">
        <f>Feuil4!AO110</f>
        <v>0</v>
      </c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</row>
    <row r="111" spans="1:59">
      <c r="A111" s="11">
        <f>Feuil4!A111</f>
        <v>0</v>
      </c>
      <c r="B111" s="11" t="e">
        <f>Feuil4!B111</f>
        <v>#VALUE!</v>
      </c>
      <c r="C111" s="11">
        <f>Feuil4!C111</f>
        <v>0</v>
      </c>
      <c r="D111" s="11">
        <f>Feuil4!D111</f>
        <v>0</v>
      </c>
      <c r="E111" s="11">
        <f>Feuil4!E111</f>
        <v>0</v>
      </c>
      <c r="F111" s="11">
        <f>Feuil4!F111</f>
        <v>0</v>
      </c>
      <c r="G111" s="11">
        <f>Feuil4!G111</f>
        <v>0</v>
      </c>
      <c r="H111" s="11">
        <f>Feuil4!H111</f>
        <v>0</v>
      </c>
      <c r="I111" s="11">
        <f>Feuil4!I111</f>
        <v>0</v>
      </c>
      <c r="J111" s="11">
        <f>Feuil4!J111</f>
        <v>0</v>
      </c>
      <c r="K111" s="11">
        <f>Feuil4!K111</f>
        <v>0</v>
      </c>
      <c r="L111" s="11">
        <f>Feuil4!L111</f>
        <v>0</v>
      </c>
      <c r="M111" s="11">
        <f>Feuil4!M111</f>
        <v>0</v>
      </c>
      <c r="N111" s="11">
        <f>Feuil4!N111</f>
        <v>0</v>
      </c>
      <c r="O111" s="11">
        <f>Feuil4!O111</f>
        <v>0</v>
      </c>
      <c r="P111" s="11">
        <f>Feuil4!P111</f>
        <v>0</v>
      </c>
      <c r="Q111" s="11">
        <f>Feuil4!Q111</f>
        <v>0</v>
      </c>
      <c r="R111" s="11">
        <f>Feuil4!R111</f>
        <v>0</v>
      </c>
      <c r="S111" s="11">
        <f>Feuil4!S111</f>
        <v>0</v>
      </c>
      <c r="T111" s="11">
        <f>Feuil4!T111</f>
        <v>0</v>
      </c>
      <c r="U111" s="11">
        <f>Feuil4!U111</f>
        <v>0</v>
      </c>
      <c r="V111" s="11">
        <f>Feuil4!V111</f>
        <v>0</v>
      </c>
      <c r="W111" s="11">
        <f>Feuil4!W111</f>
        <v>0</v>
      </c>
      <c r="X111" s="11">
        <f>Feuil4!X111</f>
        <v>0</v>
      </c>
      <c r="Y111" s="11">
        <f>Feuil4!Y111</f>
        <v>0</v>
      </c>
      <c r="Z111" s="11">
        <f>Feuil4!Z111</f>
        <v>0</v>
      </c>
      <c r="AA111" s="11">
        <f>Feuil4!AA111</f>
        <v>0</v>
      </c>
      <c r="AB111" s="11">
        <f>Feuil4!AB111</f>
        <v>0</v>
      </c>
      <c r="AC111" s="11">
        <f>Feuil4!AC111</f>
        <v>0</v>
      </c>
      <c r="AD111" s="11">
        <f>Feuil4!AD111</f>
        <v>0</v>
      </c>
      <c r="AE111" s="11">
        <f>Feuil4!AE111</f>
        <v>0</v>
      </c>
      <c r="AF111" s="11">
        <f>Feuil4!AF111</f>
        <v>0</v>
      </c>
      <c r="AG111" s="11">
        <f>Feuil4!AG111</f>
        <v>0</v>
      </c>
      <c r="AH111" s="11">
        <f>Feuil4!AH111</f>
        <v>0</v>
      </c>
      <c r="AI111" s="11">
        <f>Feuil4!AI111</f>
        <v>0</v>
      </c>
      <c r="AJ111" s="11">
        <f>Feuil4!AJ111</f>
        <v>0</v>
      </c>
      <c r="AK111" s="11">
        <f>Feuil4!AK111</f>
        <v>0</v>
      </c>
      <c r="AL111" s="11">
        <f>Feuil4!AL111</f>
        <v>0</v>
      </c>
      <c r="AM111" s="11">
        <f>Feuil4!AM111</f>
        <v>0</v>
      </c>
      <c r="AN111" s="62">
        <f>Feuil4!AN111</f>
        <v>0</v>
      </c>
      <c r="AO111" s="65">
        <f>Feuil4!AO111</f>
        <v>0</v>
      </c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</row>
    <row r="112" spans="1:59">
      <c r="A112" s="11">
        <f>Feuil4!A112</f>
        <v>0</v>
      </c>
      <c r="B112" s="11" t="e">
        <f>Feuil4!B112</f>
        <v>#VALUE!</v>
      </c>
      <c r="C112" s="11">
        <f>Feuil4!C112</f>
        <v>0</v>
      </c>
      <c r="D112" s="11">
        <f>Feuil4!D112</f>
        <v>0</v>
      </c>
      <c r="E112" s="11">
        <f>Feuil4!E112</f>
        <v>0</v>
      </c>
      <c r="F112" s="11">
        <f>Feuil4!F112</f>
        <v>0</v>
      </c>
      <c r="G112" s="11">
        <f>Feuil4!G112</f>
        <v>0</v>
      </c>
      <c r="H112" s="11">
        <f>Feuil4!H112</f>
        <v>0</v>
      </c>
      <c r="I112" s="11">
        <f>Feuil4!I112</f>
        <v>0</v>
      </c>
      <c r="J112" s="11">
        <f>Feuil4!J112</f>
        <v>0</v>
      </c>
      <c r="K112" s="11">
        <f>Feuil4!K112</f>
        <v>0</v>
      </c>
      <c r="L112" s="11">
        <f>Feuil4!L112</f>
        <v>0</v>
      </c>
      <c r="M112" s="11">
        <f>Feuil4!M112</f>
        <v>0</v>
      </c>
      <c r="N112" s="11">
        <f>Feuil4!N112</f>
        <v>0</v>
      </c>
      <c r="O112" s="11">
        <f>Feuil4!O112</f>
        <v>0</v>
      </c>
      <c r="P112" s="11">
        <f>Feuil4!P112</f>
        <v>0</v>
      </c>
      <c r="Q112" s="11">
        <f>Feuil4!Q112</f>
        <v>0</v>
      </c>
      <c r="R112" s="11">
        <f>Feuil4!R112</f>
        <v>0</v>
      </c>
      <c r="S112" s="11">
        <f>Feuil4!S112</f>
        <v>0</v>
      </c>
      <c r="T112" s="11">
        <f>Feuil4!T112</f>
        <v>0</v>
      </c>
      <c r="U112" s="11">
        <f>Feuil4!U112</f>
        <v>0</v>
      </c>
      <c r="V112" s="11">
        <f>Feuil4!V112</f>
        <v>0</v>
      </c>
      <c r="W112" s="11">
        <f>Feuil4!W112</f>
        <v>0</v>
      </c>
      <c r="X112" s="11">
        <f>Feuil4!X112</f>
        <v>0</v>
      </c>
      <c r="Y112" s="11">
        <f>Feuil4!Y112</f>
        <v>0</v>
      </c>
      <c r="Z112" s="11">
        <f>Feuil4!Z112</f>
        <v>0</v>
      </c>
      <c r="AA112" s="11">
        <f>Feuil4!AA112</f>
        <v>0</v>
      </c>
      <c r="AB112" s="11">
        <f>Feuil4!AB112</f>
        <v>0</v>
      </c>
      <c r="AC112" s="11">
        <f>Feuil4!AC112</f>
        <v>0</v>
      </c>
      <c r="AD112" s="11">
        <f>Feuil4!AD112</f>
        <v>0</v>
      </c>
      <c r="AE112" s="11">
        <f>Feuil4!AE112</f>
        <v>0</v>
      </c>
      <c r="AF112" s="11">
        <f>Feuil4!AF112</f>
        <v>0</v>
      </c>
      <c r="AG112" s="11">
        <f>Feuil4!AG112</f>
        <v>0</v>
      </c>
      <c r="AH112" s="11">
        <f>Feuil4!AH112</f>
        <v>0</v>
      </c>
      <c r="AI112" s="11">
        <f>Feuil4!AI112</f>
        <v>0</v>
      </c>
      <c r="AJ112" s="11">
        <f>Feuil4!AJ112</f>
        <v>0</v>
      </c>
      <c r="AK112" s="11">
        <f>Feuil4!AK112</f>
        <v>0</v>
      </c>
      <c r="AL112" s="11">
        <f>Feuil4!AL112</f>
        <v>0</v>
      </c>
      <c r="AM112" s="11">
        <f>Feuil4!AM112</f>
        <v>0</v>
      </c>
      <c r="AN112" s="62">
        <f>Feuil4!AN112</f>
        <v>0</v>
      </c>
      <c r="AO112" s="65">
        <f>Feuil4!AO112</f>
        <v>0</v>
      </c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</row>
    <row r="113" spans="1:59">
      <c r="A113" s="11">
        <f>Feuil4!A113</f>
        <v>0</v>
      </c>
      <c r="B113" s="11" t="e">
        <f>Feuil4!B113</f>
        <v>#VALUE!</v>
      </c>
      <c r="C113" s="11">
        <f>Feuil4!C113</f>
        <v>0</v>
      </c>
      <c r="D113" s="11">
        <f>Feuil4!D113</f>
        <v>0</v>
      </c>
      <c r="E113" s="11">
        <f>Feuil4!E113</f>
        <v>0</v>
      </c>
      <c r="F113" s="11">
        <f>Feuil4!F113</f>
        <v>0</v>
      </c>
      <c r="G113" s="11">
        <f>Feuil4!G113</f>
        <v>0</v>
      </c>
      <c r="H113" s="11">
        <f>Feuil4!H113</f>
        <v>0</v>
      </c>
      <c r="I113" s="11">
        <f>Feuil4!I113</f>
        <v>0</v>
      </c>
      <c r="J113" s="11">
        <f>Feuil4!J113</f>
        <v>0</v>
      </c>
      <c r="K113" s="11">
        <f>Feuil4!K113</f>
        <v>0</v>
      </c>
      <c r="L113" s="11">
        <f>Feuil4!L113</f>
        <v>0</v>
      </c>
      <c r="M113" s="11">
        <f>Feuil4!M113</f>
        <v>0</v>
      </c>
      <c r="N113" s="11">
        <f>Feuil4!N113</f>
        <v>0</v>
      </c>
      <c r="O113" s="11">
        <f>Feuil4!O113</f>
        <v>0</v>
      </c>
      <c r="P113" s="11">
        <f>Feuil4!P113</f>
        <v>0</v>
      </c>
      <c r="Q113" s="11">
        <f>Feuil4!Q113</f>
        <v>0</v>
      </c>
      <c r="R113" s="11">
        <f>Feuil4!R113</f>
        <v>0</v>
      </c>
      <c r="S113" s="11">
        <f>Feuil4!S113</f>
        <v>0</v>
      </c>
      <c r="T113" s="11">
        <f>Feuil4!T113</f>
        <v>0</v>
      </c>
      <c r="U113" s="11">
        <f>Feuil4!U113</f>
        <v>0</v>
      </c>
      <c r="V113" s="11">
        <f>Feuil4!V113</f>
        <v>0</v>
      </c>
      <c r="W113" s="11">
        <f>Feuil4!W113</f>
        <v>0</v>
      </c>
      <c r="X113" s="11">
        <f>Feuil4!X113</f>
        <v>0</v>
      </c>
      <c r="Y113" s="11">
        <f>Feuil4!Y113</f>
        <v>0</v>
      </c>
      <c r="Z113" s="11">
        <f>Feuil4!Z113</f>
        <v>0</v>
      </c>
      <c r="AA113" s="11">
        <f>Feuil4!AA113</f>
        <v>0</v>
      </c>
      <c r="AB113" s="11">
        <f>Feuil4!AB113</f>
        <v>0</v>
      </c>
      <c r="AC113" s="11">
        <f>Feuil4!AC113</f>
        <v>0</v>
      </c>
      <c r="AD113" s="11">
        <f>Feuil4!AD113</f>
        <v>0</v>
      </c>
      <c r="AE113" s="11">
        <f>Feuil4!AE113</f>
        <v>0</v>
      </c>
      <c r="AF113" s="11">
        <f>Feuil4!AF113</f>
        <v>0</v>
      </c>
      <c r="AG113" s="11">
        <f>Feuil4!AG113</f>
        <v>0</v>
      </c>
      <c r="AH113" s="11">
        <f>Feuil4!AH113</f>
        <v>0</v>
      </c>
      <c r="AI113" s="11">
        <f>Feuil4!AI113</f>
        <v>0</v>
      </c>
      <c r="AJ113" s="11">
        <f>Feuil4!AJ113</f>
        <v>0</v>
      </c>
      <c r="AK113" s="11">
        <f>Feuil4!AK113</f>
        <v>0</v>
      </c>
      <c r="AL113" s="11">
        <f>Feuil4!AL113</f>
        <v>0</v>
      </c>
      <c r="AM113" s="11">
        <f>Feuil4!AM113</f>
        <v>0</v>
      </c>
      <c r="AN113" s="62">
        <f>Feuil4!AN113</f>
        <v>0</v>
      </c>
      <c r="AO113" s="65">
        <f>Feuil4!AO113</f>
        <v>0</v>
      </c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</row>
    <row r="114" spans="1:59">
      <c r="A114" s="11">
        <f>Feuil4!A114</f>
        <v>0</v>
      </c>
      <c r="B114" s="11" t="e">
        <f>Feuil4!B114</f>
        <v>#VALUE!</v>
      </c>
      <c r="C114" s="11">
        <f>Feuil4!C114</f>
        <v>0</v>
      </c>
      <c r="D114" s="11">
        <f>Feuil4!D114</f>
        <v>0</v>
      </c>
      <c r="E114" s="11">
        <f>Feuil4!E114</f>
        <v>0</v>
      </c>
      <c r="F114" s="11">
        <f>Feuil4!F114</f>
        <v>0</v>
      </c>
      <c r="G114" s="11">
        <f>Feuil4!G114</f>
        <v>0</v>
      </c>
      <c r="H114" s="11">
        <f>Feuil4!H114</f>
        <v>0</v>
      </c>
      <c r="I114" s="11">
        <f>Feuil4!I114</f>
        <v>0</v>
      </c>
      <c r="J114" s="11">
        <f>Feuil4!J114</f>
        <v>0</v>
      </c>
      <c r="K114" s="11">
        <f>Feuil4!K114</f>
        <v>0</v>
      </c>
      <c r="L114" s="11">
        <f>Feuil4!L114</f>
        <v>0</v>
      </c>
      <c r="M114" s="11">
        <f>Feuil4!M114</f>
        <v>0</v>
      </c>
      <c r="N114" s="11">
        <f>Feuil4!N114</f>
        <v>0</v>
      </c>
      <c r="O114" s="11">
        <f>Feuil4!O114</f>
        <v>0</v>
      </c>
      <c r="P114" s="11">
        <f>Feuil4!P114</f>
        <v>0</v>
      </c>
      <c r="Q114" s="11">
        <f>Feuil4!Q114</f>
        <v>0</v>
      </c>
      <c r="R114" s="11">
        <f>Feuil4!R114</f>
        <v>0</v>
      </c>
      <c r="S114" s="11">
        <f>Feuil4!S114</f>
        <v>0</v>
      </c>
      <c r="T114" s="11">
        <f>Feuil4!T114</f>
        <v>0</v>
      </c>
      <c r="U114" s="11">
        <f>Feuil4!U114</f>
        <v>0</v>
      </c>
      <c r="V114" s="11">
        <f>Feuil4!V114</f>
        <v>0</v>
      </c>
      <c r="W114" s="11">
        <f>Feuil4!W114</f>
        <v>0</v>
      </c>
      <c r="X114" s="11">
        <f>Feuil4!X114</f>
        <v>0</v>
      </c>
      <c r="Y114" s="11">
        <f>Feuil4!Y114</f>
        <v>0</v>
      </c>
      <c r="Z114" s="11">
        <f>Feuil4!Z114</f>
        <v>0</v>
      </c>
      <c r="AA114" s="11">
        <f>Feuil4!AA114</f>
        <v>0</v>
      </c>
      <c r="AB114" s="11">
        <f>Feuil4!AB114</f>
        <v>0</v>
      </c>
      <c r="AC114" s="11">
        <f>Feuil4!AC114</f>
        <v>0</v>
      </c>
      <c r="AD114" s="11">
        <f>Feuil4!AD114</f>
        <v>0</v>
      </c>
      <c r="AE114" s="11">
        <f>Feuil4!AE114</f>
        <v>0</v>
      </c>
      <c r="AF114" s="11">
        <f>Feuil4!AF114</f>
        <v>0</v>
      </c>
      <c r="AG114" s="11">
        <f>Feuil4!AG114</f>
        <v>0</v>
      </c>
      <c r="AH114" s="11">
        <f>Feuil4!AH114</f>
        <v>0</v>
      </c>
      <c r="AI114" s="11">
        <f>Feuil4!AI114</f>
        <v>0</v>
      </c>
      <c r="AJ114" s="11">
        <f>Feuil4!AJ114</f>
        <v>0</v>
      </c>
      <c r="AK114" s="11">
        <f>Feuil4!AK114</f>
        <v>0</v>
      </c>
      <c r="AL114" s="11">
        <f>Feuil4!AL114</f>
        <v>0</v>
      </c>
      <c r="AM114" s="11">
        <f>Feuil4!AM114</f>
        <v>0</v>
      </c>
      <c r="AN114" s="62">
        <f>Feuil4!AN114</f>
        <v>0</v>
      </c>
      <c r="AO114" s="65">
        <f>Feuil4!AO114</f>
        <v>0</v>
      </c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</row>
    <row r="115" spans="1:59">
      <c r="A115" s="11">
        <f>Feuil4!A115</f>
        <v>0</v>
      </c>
      <c r="B115" s="11" t="e">
        <f>Feuil4!B115</f>
        <v>#VALUE!</v>
      </c>
      <c r="C115" s="11">
        <f>Feuil4!C115</f>
        <v>0</v>
      </c>
      <c r="D115" s="11">
        <f>Feuil4!D115</f>
        <v>0</v>
      </c>
      <c r="E115" s="11">
        <f>Feuil4!E115</f>
        <v>0</v>
      </c>
      <c r="F115" s="11">
        <f>Feuil4!F115</f>
        <v>0</v>
      </c>
      <c r="G115" s="11">
        <f>Feuil4!G115</f>
        <v>0</v>
      </c>
      <c r="H115" s="11">
        <f>Feuil4!H115</f>
        <v>0</v>
      </c>
      <c r="I115" s="11">
        <f>Feuil4!I115</f>
        <v>0</v>
      </c>
      <c r="J115" s="11">
        <f>Feuil4!J115</f>
        <v>0</v>
      </c>
      <c r="K115" s="11">
        <f>Feuil4!K115</f>
        <v>0</v>
      </c>
      <c r="L115" s="11">
        <f>Feuil4!L115</f>
        <v>0</v>
      </c>
      <c r="M115" s="11">
        <f>Feuil4!M115</f>
        <v>0</v>
      </c>
      <c r="N115" s="11">
        <f>Feuil4!N115</f>
        <v>0</v>
      </c>
      <c r="O115" s="11">
        <f>Feuil4!O115</f>
        <v>0</v>
      </c>
      <c r="P115" s="11">
        <f>Feuil4!P115</f>
        <v>0</v>
      </c>
      <c r="Q115" s="11">
        <f>Feuil4!Q115</f>
        <v>0</v>
      </c>
      <c r="R115" s="11">
        <f>Feuil4!R115</f>
        <v>0</v>
      </c>
      <c r="S115" s="11">
        <f>Feuil4!S115</f>
        <v>0</v>
      </c>
      <c r="T115" s="11">
        <f>Feuil4!T115</f>
        <v>0</v>
      </c>
      <c r="U115" s="11">
        <f>Feuil4!U115</f>
        <v>0</v>
      </c>
      <c r="V115" s="11">
        <f>Feuil4!V115</f>
        <v>0</v>
      </c>
      <c r="W115" s="11">
        <f>Feuil4!W115</f>
        <v>0</v>
      </c>
      <c r="X115" s="11">
        <f>Feuil4!X115</f>
        <v>0</v>
      </c>
      <c r="Y115" s="11">
        <f>Feuil4!Y115</f>
        <v>0</v>
      </c>
      <c r="Z115" s="11">
        <f>Feuil4!Z115</f>
        <v>0</v>
      </c>
      <c r="AA115" s="11">
        <f>Feuil4!AA115</f>
        <v>0</v>
      </c>
      <c r="AB115" s="11">
        <f>Feuil4!AB115</f>
        <v>0</v>
      </c>
      <c r="AC115" s="11">
        <f>Feuil4!AC115</f>
        <v>0</v>
      </c>
      <c r="AD115" s="11">
        <f>Feuil4!AD115</f>
        <v>0</v>
      </c>
      <c r="AE115" s="11">
        <f>Feuil4!AE115</f>
        <v>0</v>
      </c>
      <c r="AF115" s="11">
        <f>Feuil4!AF115</f>
        <v>0</v>
      </c>
      <c r="AG115" s="11">
        <f>Feuil4!AG115</f>
        <v>0</v>
      </c>
      <c r="AH115" s="11">
        <f>Feuil4!AH115</f>
        <v>0</v>
      </c>
      <c r="AI115" s="11">
        <f>Feuil4!AI115</f>
        <v>0</v>
      </c>
      <c r="AJ115" s="11">
        <f>Feuil4!AJ115</f>
        <v>0</v>
      </c>
      <c r="AK115" s="11">
        <f>Feuil4!AK115</f>
        <v>0</v>
      </c>
      <c r="AL115" s="11">
        <f>Feuil4!AL115</f>
        <v>0</v>
      </c>
      <c r="AM115" s="11">
        <f>Feuil4!AM115</f>
        <v>0</v>
      </c>
      <c r="AN115" s="62">
        <f>Feuil4!AN115</f>
        <v>0</v>
      </c>
      <c r="AO115" s="65">
        <f>Feuil4!AO115</f>
        <v>0</v>
      </c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</row>
    <row r="116" spans="1:59">
      <c r="A116" s="11">
        <f>Feuil4!A116</f>
        <v>0</v>
      </c>
      <c r="B116" s="11" t="e">
        <f>Feuil4!B116</f>
        <v>#VALUE!</v>
      </c>
      <c r="C116" s="11">
        <f>Feuil4!C116</f>
        <v>0</v>
      </c>
      <c r="D116" s="11">
        <f>Feuil4!D116</f>
        <v>0</v>
      </c>
      <c r="E116" s="11">
        <f>Feuil4!E116</f>
        <v>0</v>
      </c>
      <c r="F116" s="11">
        <f>Feuil4!F116</f>
        <v>0</v>
      </c>
      <c r="G116" s="11">
        <f>Feuil4!G116</f>
        <v>0</v>
      </c>
      <c r="H116" s="11">
        <f>Feuil4!H116</f>
        <v>0</v>
      </c>
      <c r="I116" s="11">
        <f>Feuil4!I116</f>
        <v>0</v>
      </c>
      <c r="J116" s="11">
        <f>Feuil4!J116</f>
        <v>0</v>
      </c>
      <c r="K116" s="11">
        <f>Feuil4!K116</f>
        <v>0</v>
      </c>
      <c r="L116" s="11">
        <f>Feuil4!L116</f>
        <v>0</v>
      </c>
      <c r="M116" s="11">
        <f>Feuil4!M116</f>
        <v>0</v>
      </c>
      <c r="N116" s="11">
        <f>Feuil4!N116</f>
        <v>0</v>
      </c>
      <c r="O116" s="11">
        <f>Feuil4!O116</f>
        <v>0</v>
      </c>
      <c r="P116" s="11">
        <f>Feuil4!P116</f>
        <v>0</v>
      </c>
      <c r="Q116" s="11">
        <f>Feuil4!Q116</f>
        <v>0</v>
      </c>
      <c r="R116" s="11">
        <f>Feuil4!R116</f>
        <v>0</v>
      </c>
      <c r="S116" s="11">
        <f>Feuil4!S116</f>
        <v>0</v>
      </c>
      <c r="T116" s="11">
        <f>Feuil4!T116</f>
        <v>0</v>
      </c>
      <c r="U116" s="11">
        <f>Feuil4!U116</f>
        <v>0</v>
      </c>
      <c r="V116" s="11">
        <f>Feuil4!V116</f>
        <v>0</v>
      </c>
      <c r="W116" s="11">
        <f>Feuil4!W116</f>
        <v>0</v>
      </c>
      <c r="X116" s="11">
        <f>Feuil4!X116</f>
        <v>0</v>
      </c>
      <c r="Y116" s="11">
        <f>Feuil4!Y116</f>
        <v>0</v>
      </c>
      <c r="Z116" s="11">
        <f>Feuil4!Z116</f>
        <v>0</v>
      </c>
      <c r="AA116" s="11">
        <f>Feuil4!AA116</f>
        <v>0</v>
      </c>
      <c r="AB116" s="11">
        <f>Feuil4!AB116</f>
        <v>0</v>
      </c>
      <c r="AC116" s="11">
        <f>Feuil4!AC116</f>
        <v>0</v>
      </c>
      <c r="AD116" s="11">
        <f>Feuil4!AD116</f>
        <v>0</v>
      </c>
      <c r="AE116" s="11">
        <f>Feuil4!AE116</f>
        <v>0</v>
      </c>
      <c r="AF116" s="11">
        <f>Feuil4!AF116</f>
        <v>0</v>
      </c>
      <c r="AG116" s="11">
        <f>Feuil4!AG116</f>
        <v>0</v>
      </c>
      <c r="AH116" s="11">
        <f>Feuil4!AH116</f>
        <v>0</v>
      </c>
      <c r="AI116" s="11">
        <f>Feuil4!AI116</f>
        <v>0</v>
      </c>
      <c r="AJ116" s="11">
        <f>Feuil4!AJ116</f>
        <v>0</v>
      </c>
      <c r="AK116" s="11">
        <f>Feuil4!AK116</f>
        <v>0</v>
      </c>
      <c r="AL116" s="11">
        <f>Feuil4!AL116</f>
        <v>0</v>
      </c>
      <c r="AM116" s="11">
        <f>Feuil4!AM116</f>
        <v>0</v>
      </c>
      <c r="AN116" s="62">
        <f>Feuil4!AN116</f>
        <v>0</v>
      </c>
      <c r="AO116" s="65">
        <f>Feuil4!AO116</f>
        <v>0</v>
      </c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</row>
    <row r="117" spans="1:59">
      <c r="A117" s="11">
        <f>Feuil4!A117</f>
        <v>0</v>
      </c>
      <c r="B117" s="11" t="e">
        <f>Feuil4!B117</f>
        <v>#VALUE!</v>
      </c>
      <c r="C117" s="11">
        <f>Feuil4!C117</f>
        <v>0</v>
      </c>
      <c r="D117" s="11">
        <f>Feuil4!D117</f>
        <v>0</v>
      </c>
      <c r="E117" s="11">
        <f>Feuil4!E117</f>
        <v>0</v>
      </c>
      <c r="F117" s="11">
        <f>Feuil4!F117</f>
        <v>0</v>
      </c>
      <c r="G117" s="11">
        <f>Feuil4!G117</f>
        <v>0</v>
      </c>
      <c r="H117" s="11">
        <f>Feuil4!H117</f>
        <v>0</v>
      </c>
      <c r="I117" s="11">
        <f>Feuil4!I117</f>
        <v>0</v>
      </c>
      <c r="J117" s="11">
        <f>Feuil4!J117</f>
        <v>0</v>
      </c>
      <c r="K117" s="11">
        <f>Feuil4!K117</f>
        <v>0</v>
      </c>
      <c r="L117" s="11">
        <f>Feuil4!L117</f>
        <v>0</v>
      </c>
      <c r="M117" s="11">
        <f>Feuil4!M117</f>
        <v>0</v>
      </c>
      <c r="N117" s="11">
        <f>Feuil4!N117</f>
        <v>0</v>
      </c>
      <c r="O117" s="11">
        <f>Feuil4!O117</f>
        <v>0</v>
      </c>
      <c r="P117" s="11">
        <f>Feuil4!P117</f>
        <v>0</v>
      </c>
      <c r="Q117" s="11">
        <f>Feuil4!Q117</f>
        <v>0</v>
      </c>
      <c r="R117" s="11">
        <f>Feuil4!R117</f>
        <v>0</v>
      </c>
      <c r="S117" s="11">
        <f>Feuil4!S117</f>
        <v>0</v>
      </c>
      <c r="T117" s="11">
        <f>Feuil4!T117</f>
        <v>0</v>
      </c>
      <c r="U117" s="11">
        <f>Feuil4!U117</f>
        <v>0</v>
      </c>
      <c r="V117" s="11">
        <f>Feuil4!V117</f>
        <v>0</v>
      </c>
      <c r="W117" s="11">
        <f>Feuil4!W117</f>
        <v>0</v>
      </c>
      <c r="X117" s="11">
        <f>Feuil4!X117</f>
        <v>0</v>
      </c>
      <c r="Y117" s="11">
        <f>Feuil4!Y117</f>
        <v>0</v>
      </c>
      <c r="Z117" s="11">
        <f>Feuil4!Z117</f>
        <v>0</v>
      </c>
      <c r="AA117" s="11">
        <f>Feuil4!AA117</f>
        <v>0</v>
      </c>
      <c r="AB117" s="11">
        <f>Feuil4!AB117</f>
        <v>0</v>
      </c>
      <c r="AC117" s="11">
        <f>Feuil4!AC117</f>
        <v>0</v>
      </c>
      <c r="AD117" s="11">
        <f>Feuil4!AD117</f>
        <v>0</v>
      </c>
      <c r="AE117" s="11">
        <f>Feuil4!AE117</f>
        <v>0</v>
      </c>
      <c r="AF117" s="11">
        <f>Feuil4!AF117</f>
        <v>0</v>
      </c>
      <c r="AG117" s="11">
        <f>Feuil4!AG117</f>
        <v>0</v>
      </c>
      <c r="AH117" s="11">
        <f>Feuil4!AH117</f>
        <v>0</v>
      </c>
      <c r="AI117" s="11">
        <f>Feuil4!AI117</f>
        <v>0</v>
      </c>
      <c r="AJ117" s="11">
        <f>Feuil4!AJ117</f>
        <v>0</v>
      </c>
      <c r="AK117" s="11">
        <f>Feuil4!AK117</f>
        <v>0</v>
      </c>
      <c r="AL117" s="11">
        <f>Feuil4!AL117</f>
        <v>0</v>
      </c>
      <c r="AM117" s="11">
        <f>Feuil4!AM117</f>
        <v>0</v>
      </c>
      <c r="AN117" s="62">
        <f>Feuil4!AN117</f>
        <v>0</v>
      </c>
      <c r="AO117" s="65">
        <f>Feuil4!AO117</f>
        <v>0</v>
      </c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</row>
    <row r="118" spans="1:59">
      <c r="A118" s="11">
        <f>Feuil4!A118</f>
        <v>0</v>
      </c>
      <c r="B118" s="11" t="e">
        <f>Feuil4!B118</f>
        <v>#VALUE!</v>
      </c>
      <c r="C118" s="11">
        <f>Feuil4!C118</f>
        <v>0</v>
      </c>
      <c r="D118" s="11">
        <f>Feuil4!D118</f>
        <v>0</v>
      </c>
      <c r="E118" s="11">
        <f>Feuil4!E118</f>
        <v>0</v>
      </c>
      <c r="F118" s="11">
        <f>Feuil4!F118</f>
        <v>0</v>
      </c>
      <c r="G118" s="11">
        <f>Feuil4!G118</f>
        <v>0</v>
      </c>
      <c r="H118" s="11">
        <f>Feuil4!H118</f>
        <v>0</v>
      </c>
      <c r="I118" s="11">
        <f>Feuil4!I118</f>
        <v>0</v>
      </c>
      <c r="J118" s="11">
        <f>Feuil4!J118</f>
        <v>0</v>
      </c>
      <c r="K118" s="11">
        <f>Feuil4!K118</f>
        <v>0</v>
      </c>
      <c r="L118" s="11">
        <f>Feuil4!L118</f>
        <v>0</v>
      </c>
      <c r="M118" s="11">
        <f>Feuil4!M118</f>
        <v>0</v>
      </c>
      <c r="N118" s="11">
        <f>Feuil4!N118</f>
        <v>0</v>
      </c>
      <c r="O118" s="11">
        <f>Feuil4!O118</f>
        <v>0</v>
      </c>
      <c r="P118" s="11">
        <f>Feuil4!P118</f>
        <v>0</v>
      </c>
      <c r="Q118" s="11">
        <f>Feuil4!Q118</f>
        <v>0</v>
      </c>
      <c r="R118" s="11">
        <f>Feuil4!R118</f>
        <v>0</v>
      </c>
      <c r="S118" s="11">
        <f>Feuil4!S118</f>
        <v>0</v>
      </c>
      <c r="T118" s="11">
        <f>Feuil4!T118</f>
        <v>0</v>
      </c>
      <c r="U118" s="11">
        <f>Feuil4!U118</f>
        <v>0</v>
      </c>
      <c r="V118" s="11">
        <f>Feuil4!V118</f>
        <v>0</v>
      </c>
      <c r="W118" s="11">
        <f>Feuil4!W118</f>
        <v>0</v>
      </c>
      <c r="X118" s="11">
        <f>Feuil4!X118</f>
        <v>0</v>
      </c>
      <c r="Y118" s="11">
        <f>Feuil4!Y118</f>
        <v>0</v>
      </c>
      <c r="Z118" s="11">
        <f>Feuil4!Z118</f>
        <v>0</v>
      </c>
      <c r="AA118" s="11">
        <f>Feuil4!AA118</f>
        <v>0</v>
      </c>
      <c r="AB118" s="11">
        <f>Feuil4!AB118</f>
        <v>0</v>
      </c>
      <c r="AC118" s="11">
        <f>Feuil4!AC118</f>
        <v>0</v>
      </c>
      <c r="AD118" s="11">
        <f>Feuil4!AD118</f>
        <v>0</v>
      </c>
      <c r="AE118" s="11">
        <f>Feuil4!AE118</f>
        <v>0</v>
      </c>
      <c r="AF118" s="11">
        <f>Feuil4!AF118</f>
        <v>0</v>
      </c>
      <c r="AG118" s="11">
        <f>Feuil4!AG118</f>
        <v>0</v>
      </c>
      <c r="AH118" s="11">
        <f>Feuil4!AH118</f>
        <v>0</v>
      </c>
      <c r="AI118" s="11">
        <f>Feuil4!AI118</f>
        <v>0</v>
      </c>
      <c r="AJ118" s="11">
        <f>Feuil4!AJ118</f>
        <v>0</v>
      </c>
      <c r="AK118" s="11">
        <f>Feuil4!AK118</f>
        <v>0</v>
      </c>
      <c r="AL118" s="11">
        <f>Feuil4!AL118</f>
        <v>0</v>
      </c>
      <c r="AM118" s="11">
        <f>Feuil4!AM118</f>
        <v>0</v>
      </c>
      <c r="AN118" s="62">
        <f>Feuil4!AN118</f>
        <v>0</v>
      </c>
      <c r="AO118" s="65">
        <f>Feuil4!AO118</f>
        <v>0</v>
      </c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</row>
    <row r="119" spans="1:59">
      <c r="A119" s="11">
        <f>Feuil4!A119</f>
        <v>0</v>
      </c>
      <c r="B119" s="11" t="e">
        <f>Feuil4!B119</f>
        <v>#VALUE!</v>
      </c>
      <c r="C119" s="11">
        <f>Feuil4!C119</f>
        <v>0</v>
      </c>
      <c r="D119" s="11">
        <f>Feuil4!D119</f>
        <v>0</v>
      </c>
      <c r="E119" s="11">
        <f>Feuil4!E119</f>
        <v>0</v>
      </c>
      <c r="F119" s="11">
        <f>Feuil4!F119</f>
        <v>0</v>
      </c>
      <c r="G119" s="11">
        <f>Feuil4!G119</f>
        <v>0</v>
      </c>
      <c r="H119" s="11">
        <f>Feuil4!H119</f>
        <v>0</v>
      </c>
      <c r="I119" s="11">
        <f>Feuil4!I119</f>
        <v>0</v>
      </c>
      <c r="J119" s="11">
        <f>Feuil4!J119</f>
        <v>0</v>
      </c>
      <c r="K119" s="11">
        <f>Feuil4!K119</f>
        <v>0</v>
      </c>
      <c r="L119" s="11">
        <f>Feuil4!L119</f>
        <v>0</v>
      </c>
      <c r="M119" s="11">
        <f>Feuil4!M119</f>
        <v>0</v>
      </c>
      <c r="N119" s="11">
        <f>Feuil4!N119</f>
        <v>0</v>
      </c>
      <c r="O119" s="11">
        <f>Feuil4!O119</f>
        <v>0</v>
      </c>
      <c r="P119" s="11">
        <f>Feuil4!P119</f>
        <v>0</v>
      </c>
      <c r="Q119" s="11">
        <f>Feuil4!Q119</f>
        <v>0</v>
      </c>
      <c r="R119" s="11">
        <f>Feuil4!R119</f>
        <v>0</v>
      </c>
      <c r="S119" s="11">
        <f>Feuil4!S119</f>
        <v>0</v>
      </c>
      <c r="T119" s="11">
        <f>Feuil4!T119</f>
        <v>0</v>
      </c>
      <c r="U119" s="11">
        <f>Feuil4!U119</f>
        <v>0</v>
      </c>
      <c r="V119" s="11">
        <f>Feuil4!V119</f>
        <v>0</v>
      </c>
      <c r="W119" s="11">
        <f>Feuil4!W119</f>
        <v>0</v>
      </c>
      <c r="X119" s="11">
        <f>Feuil4!X119</f>
        <v>0</v>
      </c>
      <c r="Y119" s="11">
        <f>Feuil4!Y119</f>
        <v>0</v>
      </c>
      <c r="Z119" s="11">
        <f>Feuil4!Z119</f>
        <v>0</v>
      </c>
      <c r="AA119" s="11">
        <f>Feuil4!AA119</f>
        <v>0</v>
      </c>
      <c r="AB119" s="11">
        <f>Feuil4!AB119</f>
        <v>0</v>
      </c>
      <c r="AC119" s="11">
        <f>Feuil4!AC119</f>
        <v>0</v>
      </c>
      <c r="AD119" s="11">
        <f>Feuil4!AD119</f>
        <v>0</v>
      </c>
      <c r="AE119" s="11">
        <f>Feuil4!AE119</f>
        <v>0</v>
      </c>
      <c r="AF119" s="11">
        <f>Feuil4!AF119</f>
        <v>0</v>
      </c>
      <c r="AG119" s="11">
        <f>Feuil4!AG119</f>
        <v>0</v>
      </c>
      <c r="AH119" s="11">
        <f>Feuil4!AH119</f>
        <v>0</v>
      </c>
      <c r="AI119" s="11">
        <f>Feuil4!AI119</f>
        <v>0</v>
      </c>
      <c r="AJ119" s="11">
        <f>Feuil4!AJ119</f>
        <v>0</v>
      </c>
      <c r="AK119" s="11">
        <f>Feuil4!AK119</f>
        <v>0</v>
      </c>
      <c r="AL119" s="11">
        <f>Feuil4!AL119</f>
        <v>0</v>
      </c>
      <c r="AM119" s="11">
        <f>Feuil4!AM119</f>
        <v>0</v>
      </c>
      <c r="AN119" s="62">
        <f>Feuil4!AN119</f>
        <v>0</v>
      </c>
      <c r="AO119" s="65">
        <f>Feuil4!AO119</f>
        <v>0</v>
      </c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</row>
    <row r="120" spans="1:59">
      <c r="A120" s="11">
        <f>Feuil4!A120</f>
        <v>0</v>
      </c>
      <c r="B120" s="11" t="e">
        <f>Feuil4!B120</f>
        <v>#VALUE!</v>
      </c>
      <c r="C120" s="11">
        <f>Feuil4!C120</f>
        <v>0</v>
      </c>
      <c r="D120" s="11">
        <f>Feuil4!D120</f>
        <v>0</v>
      </c>
      <c r="E120" s="11">
        <f>Feuil4!E120</f>
        <v>0</v>
      </c>
      <c r="F120" s="11">
        <f>Feuil4!F120</f>
        <v>0</v>
      </c>
      <c r="G120" s="11">
        <f>Feuil4!G120</f>
        <v>0</v>
      </c>
      <c r="H120" s="11">
        <f>Feuil4!H120</f>
        <v>0</v>
      </c>
      <c r="I120" s="11">
        <f>Feuil4!I120</f>
        <v>0</v>
      </c>
      <c r="J120" s="11">
        <f>Feuil4!J120</f>
        <v>0</v>
      </c>
      <c r="K120" s="11">
        <f>Feuil4!K120</f>
        <v>0</v>
      </c>
      <c r="L120" s="11">
        <f>Feuil4!L120</f>
        <v>0</v>
      </c>
      <c r="M120" s="11">
        <f>Feuil4!M120</f>
        <v>0</v>
      </c>
      <c r="N120" s="11">
        <f>Feuil4!N120</f>
        <v>0</v>
      </c>
      <c r="O120" s="11">
        <f>Feuil4!O120</f>
        <v>0</v>
      </c>
      <c r="P120" s="11">
        <f>Feuil4!P120</f>
        <v>0</v>
      </c>
      <c r="Q120" s="11">
        <f>Feuil4!Q120</f>
        <v>0</v>
      </c>
      <c r="R120" s="11">
        <f>Feuil4!R120</f>
        <v>0</v>
      </c>
      <c r="S120" s="11">
        <f>Feuil4!S120</f>
        <v>0</v>
      </c>
      <c r="T120" s="11">
        <f>Feuil4!T120</f>
        <v>0</v>
      </c>
      <c r="U120" s="11">
        <f>Feuil4!U120</f>
        <v>0</v>
      </c>
      <c r="V120" s="11">
        <f>Feuil4!V120</f>
        <v>0</v>
      </c>
      <c r="W120" s="11">
        <f>Feuil4!W120</f>
        <v>0</v>
      </c>
      <c r="X120" s="11">
        <f>Feuil4!X120</f>
        <v>0</v>
      </c>
      <c r="Y120" s="11">
        <f>Feuil4!Y120</f>
        <v>0</v>
      </c>
      <c r="Z120" s="11">
        <f>Feuil4!Z120</f>
        <v>0</v>
      </c>
      <c r="AA120" s="11">
        <f>Feuil4!AA120</f>
        <v>0</v>
      </c>
      <c r="AB120" s="11">
        <f>Feuil4!AB120</f>
        <v>0</v>
      </c>
      <c r="AC120" s="11">
        <f>Feuil4!AC120</f>
        <v>0</v>
      </c>
      <c r="AD120" s="11">
        <f>Feuil4!AD120</f>
        <v>0</v>
      </c>
      <c r="AE120" s="11">
        <f>Feuil4!AE120</f>
        <v>0</v>
      </c>
      <c r="AF120" s="11">
        <f>Feuil4!AF120</f>
        <v>0</v>
      </c>
      <c r="AG120" s="11">
        <f>Feuil4!AG120</f>
        <v>0</v>
      </c>
      <c r="AH120" s="11">
        <f>Feuil4!AH120</f>
        <v>0</v>
      </c>
      <c r="AI120" s="11">
        <f>Feuil4!AI120</f>
        <v>0</v>
      </c>
      <c r="AJ120" s="11">
        <f>Feuil4!AJ120</f>
        <v>0</v>
      </c>
      <c r="AK120" s="11">
        <f>Feuil4!AK120</f>
        <v>0</v>
      </c>
      <c r="AL120" s="11">
        <f>Feuil4!AL120</f>
        <v>0</v>
      </c>
      <c r="AM120" s="11">
        <f>Feuil4!AM120</f>
        <v>0</v>
      </c>
      <c r="AN120" s="62">
        <f>Feuil4!AN120</f>
        <v>0</v>
      </c>
      <c r="AO120" s="65">
        <f>Feuil4!AO120</f>
        <v>0</v>
      </c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</row>
    <row r="121" spans="1:59">
      <c r="A121" s="11">
        <f>Feuil4!A121</f>
        <v>0</v>
      </c>
      <c r="B121" s="11" t="e">
        <f>Feuil4!B121</f>
        <v>#VALUE!</v>
      </c>
      <c r="C121" s="11">
        <f>Feuil4!C121</f>
        <v>0</v>
      </c>
      <c r="D121" s="11">
        <f>Feuil4!D121</f>
        <v>0</v>
      </c>
      <c r="E121" s="11">
        <f>Feuil4!E121</f>
        <v>0</v>
      </c>
      <c r="F121" s="11">
        <f>Feuil4!F121</f>
        <v>0</v>
      </c>
      <c r="G121" s="11">
        <f>Feuil4!G121</f>
        <v>0</v>
      </c>
      <c r="H121" s="11">
        <f>Feuil4!H121</f>
        <v>0</v>
      </c>
      <c r="I121" s="11">
        <f>Feuil4!I121</f>
        <v>0</v>
      </c>
      <c r="J121" s="11">
        <f>Feuil4!J121</f>
        <v>0</v>
      </c>
      <c r="K121" s="11">
        <f>Feuil4!K121</f>
        <v>0</v>
      </c>
      <c r="L121" s="11">
        <f>Feuil4!L121</f>
        <v>0</v>
      </c>
      <c r="M121" s="11">
        <f>Feuil4!M121</f>
        <v>0</v>
      </c>
      <c r="N121" s="11">
        <f>Feuil4!N121</f>
        <v>0</v>
      </c>
      <c r="O121" s="11">
        <f>Feuil4!O121</f>
        <v>0</v>
      </c>
      <c r="P121" s="11">
        <f>Feuil4!P121</f>
        <v>0</v>
      </c>
      <c r="Q121" s="11">
        <f>Feuil4!Q121</f>
        <v>0</v>
      </c>
      <c r="R121" s="11">
        <f>Feuil4!R121</f>
        <v>0</v>
      </c>
      <c r="S121" s="11">
        <f>Feuil4!S121</f>
        <v>0</v>
      </c>
      <c r="T121" s="11">
        <f>Feuil4!T121</f>
        <v>0</v>
      </c>
      <c r="U121" s="11">
        <f>Feuil4!U121</f>
        <v>0</v>
      </c>
      <c r="V121" s="11">
        <f>Feuil4!V121</f>
        <v>0</v>
      </c>
      <c r="W121" s="11">
        <f>Feuil4!W121</f>
        <v>0</v>
      </c>
      <c r="X121" s="11">
        <f>Feuil4!X121</f>
        <v>0</v>
      </c>
      <c r="Y121" s="11">
        <f>Feuil4!Y121</f>
        <v>0</v>
      </c>
      <c r="Z121" s="11">
        <f>Feuil4!Z121</f>
        <v>0</v>
      </c>
      <c r="AA121" s="11">
        <f>Feuil4!AA121</f>
        <v>0</v>
      </c>
      <c r="AB121" s="11">
        <f>Feuil4!AB121</f>
        <v>0</v>
      </c>
      <c r="AC121" s="11">
        <f>Feuil4!AC121</f>
        <v>0</v>
      </c>
      <c r="AD121" s="11">
        <f>Feuil4!AD121</f>
        <v>0</v>
      </c>
      <c r="AE121" s="11">
        <f>Feuil4!AE121</f>
        <v>0</v>
      </c>
      <c r="AF121" s="11">
        <f>Feuil4!AF121</f>
        <v>0</v>
      </c>
      <c r="AG121" s="11">
        <f>Feuil4!AG121</f>
        <v>0</v>
      </c>
      <c r="AH121" s="11">
        <f>Feuil4!AH121</f>
        <v>0</v>
      </c>
      <c r="AI121" s="11">
        <f>Feuil4!AI121</f>
        <v>0</v>
      </c>
      <c r="AJ121" s="11">
        <f>Feuil4!AJ121</f>
        <v>0</v>
      </c>
      <c r="AK121" s="11">
        <f>Feuil4!AK121</f>
        <v>0</v>
      </c>
      <c r="AL121" s="11">
        <f>Feuil4!AL121</f>
        <v>0</v>
      </c>
      <c r="AM121" s="11">
        <f>Feuil4!AM121</f>
        <v>0</v>
      </c>
      <c r="AN121" s="62">
        <f>Feuil4!AN121</f>
        <v>0</v>
      </c>
      <c r="AO121" s="65">
        <f>Feuil4!AO121</f>
        <v>0</v>
      </c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</row>
    <row r="122" spans="1:59">
      <c r="A122" s="11">
        <f>Feuil4!A122</f>
        <v>0</v>
      </c>
      <c r="B122" s="11" t="e">
        <f>Feuil4!B122</f>
        <v>#VALUE!</v>
      </c>
      <c r="C122" s="11">
        <f>Feuil4!C122</f>
        <v>0</v>
      </c>
      <c r="D122" s="11">
        <f>Feuil4!D122</f>
        <v>0</v>
      </c>
      <c r="E122" s="11">
        <f>Feuil4!E122</f>
        <v>0</v>
      </c>
      <c r="F122" s="11">
        <f>Feuil4!F122</f>
        <v>0</v>
      </c>
      <c r="G122" s="11">
        <f>Feuil4!G122</f>
        <v>0</v>
      </c>
      <c r="H122" s="11">
        <f>Feuil4!H122</f>
        <v>0</v>
      </c>
      <c r="I122" s="11">
        <f>Feuil4!I122</f>
        <v>0</v>
      </c>
      <c r="J122" s="11">
        <f>Feuil4!J122</f>
        <v>0</v>
      </c>
      <c r="K122" s="11">
        <f>Feuil4!K122</f>
        <v>0</v>
      </c>
      <c r="L122" s="11">
        <f>Feuil4!L122</f>
        <v>0</v>
      </c>
      <c r="M122" s="11">
        <f>Feuil4!M122</f>
        <v>0</v>
      </c>
      <c r="N122" s="11">
        <f>Feuil4!N122</f>
        <v>0</v>
      </c>
      <c r="O122" s="11">
        <f>Feuil4!O122</f>
        <v>0</v>
      </c>
      <c r="P122" s="11">
        <f>Feuil4!P122</f>
        <v>0</v>
      </c>
      <c r="Q122" s="11">
        <f>Feuil4!Q122</f>
        <v>0</v>
      </c>
      <c r="R122" s="11">
        <f>Feuil4!R122</f>
        <v>0</v>
      </c>
      <c r="S122" s="11">
        <f>Feuil4!S122</f>
        <v>0</v>
      </c>
      <c r="T122" s="11">
        <f>Feuil4!T122</f>
        <v>0</v>
      </c>
      <c r="U122" s="11">
        <f>Feuil4!U122</f>
        <v>0</v>
      </c>
      <c r="V122" s="11">
        <f>Feuil4!V122</f>
        <v>0</v>
      </c>
      <c r="W122" s="11">
        <f>Feuil4!W122</f>
        <v>0</v>
      </c>
      <c r="X122" s="11">
        <f>Feuil4!X122</f>
        <v>0</v>
      </c>
      <c r="Y122" s="11">
        <f>Feuil4!Y122</f>
        <v>0</v>
      </c>
      <c r="Z122" s="11">
        <f>Feuil4!Z122</f>
        <v>0</v>
      </c>
      <c r="AA122" s="11">
        <f>Feuil4!AA122</f>
        <v>0</v>
      </c>
      <c r="AB122" s="11">
        <f>Feuil4!AB122</f>
        <v>0</v>
      </c>
      <c r="AC122" s="11">
        <f>Feuil4!AC122</f>
        <v>0</v>
      </c>
      <c r="AD122" s="11">
        <f>Feuil4!AD122</f>
        <v>0</v>
      </c>
      <c r="AE122" s="11">
        <f>Feuil4!AE122</f>
        <v>0</v>
      </c>
      <c r="AF122" s="11">
        <f>Feuil4!AF122</f>
        <v>0</v>
      </c>
      <c r="AG122" s="11">
        <f>Feuil4!AG122</f>
        <v>0</v>
      </c>
      <c r="AH122" s="11">
        <f>Feuil4!AH122</f>
        <v>0</v>
      </c>
      <c r="AI122" s="11">
        <f>Feuil4!AI122</f>
        <v>0</v>
      </c>
      <c r="AJ122" s="11">
        <f>Feuil4!AJ122</f>
        <v>0</v>
      </c>
      <c r="AK122" s="11">
        <f>Feuil4!AK122</f>
        <v>0</v>
      </c>
      <c r="AL122" s="11">
        <f>Feuil4!AL122</f>
        <v>0</v>
      </c>
      <c r="AM122" s="11">
        <f>Feuil4!AM122</f>
        <v>0</v>
      </c>
      <c r="AN122" s="62">
        <f>Feuil4!AN122</f>
        <v>0</v>
      </c>
      <c r="AO122" s="65">
        <f>Feuil4!AO122</f>
        <v>0</v>
      </c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</row>
    <row r="123" spans="1:59">
      <c r="A123" s="11">
        <f>Feuil4!A123</f>
        <v>0</v>
      </c>
      <c r="B123" s="11" t="e">
        <f>Feuil4!B123</f>
        <v>#VALUE!</v>
      </c>
      <c r="C123" s="11">
        <f>Feuil4!C123</f>
        <v>0</v>
      </c>
      <c r="D123" s="11">
        <f>Feuil4!D123</f>
        <v>0</v>
      </c>
      <c r="E123" s="11">
        <f>Feuil4!E123</f>
        <v>0</v>
      </c>
      <c r="F123" s="11">
        <f>Feuil4!F123</f>
        <v>0</v>
      </c>
      <c r="G123" s="11">
        <f>Feuil4!G123</f>
        <v>0</v>
      </c>
      <c r="H123" s="11">
        <f>Feuil4!H123</f>
        <v>0</v>
      </c>
      <c r="I123" s="11">
        <f>Feuil4!I123</f>
        <v>0</v>
      </c>
      <c r="J123" s="11">
        <f>Feuil4!J123</f>
        <v>0</v>
      </c>
      <c r="K123" s="11">
        <f>Feuil4!K123</f>
        <v>0</v>
      </c>
      <c r="L123" s="11">
        <f>Feuil4!L123</f>
        <v>0</v>
      </c>
      <c r="M123" s="11">
        <f>Feuil4!M123</f>
        <v>0</v>
      </c>
      <c r="N123" s="11">
        <f>Feuil4!N123</f>
        <v>0</v>
      </c>
      <c r="O123" s="11">
        <f>Feuil4!O123</f>
        <v>0</v>
      </c>
      <c r="P123" s="11">
        <f>Feuil4!P123</f>
        <v>0</v>
      </c>
      <c r="Q123" s="11">
        <f>Feuil4!Q123</f>
        <v>0</v>
      </c>
      <c r="R123" s="11">
        <f>Feuil4!R123</f>
        <v>0</v>
      </c>
      <c r="S123" s="11">
        <f>Feuil4!S123</f>
        <v>0</v>
      </c>
      <c r="T123" s="11">
        <f>Feuil4!T123</f>
        <v>0</v>
      </c>
      <c r="U123" s="11">
        <f>Feuil4!U123</f>
        <v>0</v>
      </c>
      <c r="V123" s="11">
        <f>Feuil4!V123</f>
        <v>0</v>
      </c>
      <c r="W123" s="11">
        <f>Feuil4!W123</f>
        <v>0</v>
      </c>
      <c r="X123" s="11">
        <f>Feuil4!X123</f>
        <v>0</v>
      </c>
      <c r="Y123" s="11">
        <f>Feuil4!Y123</f>
        <v>0</v>
      </c>
      <c r="Z123" s="11">
        <f>Feuil4!Z123</f>
        <v>0</v>
      </c>
      <c r="AA123" s="11">
        <f>Feuil4!AA123</f>
        <v>0</v>
      </c>
      <c r="AB123" s="11">
        <f>Feuil4!AB123</f>
        <v>0</v>
      </c>
      <c r="AC123" s="11">
        <f>Feuil4!AC123</f>
        <v>0</v>
      </c>
      <c r="AD123" s="11">
        <f>Feuil4!AD123</f>
        <v>0</v>
      </c>
      <c r="AE123" s="11">
        <f>Feuil4!AE123</f>
        <v>0</v>
      </c>
      <c r="AF123" s="11">
        <f>Feuil4!AF123</f>
        <v>0</v>
      </c>
      <c r="AG123" s="11">
        <f>Feuil4!AG123</f>
        <v>0</v>
      </c>
      <c r="AH123" s="11">
        <f>Feuil4!AH123</f>
        <v>0</v>
      </c>
      <c r="AI123" s="11">
        <f>Feuil4!AI123</f>
        <v>0</v>
      </c>
      <c r="AJ123" s="11">
        <f>Feuil4!AJ123</f>
        <v>0</v>
      </c>
      <c r="AK123" s="11">
        <f>Feuil4!AK123</f>
        <v>0</v>
      </c>
      <c r="AL123" s="11">
        <f>Feuil4!AL123</f>
        <v>0</v>
      </c>
      <c r="AM123" s="11">
        <f>Feuil4!AM123</f>
        <v>0</v>
      </c>
      <c r="AN123" s="62">
        <f>Feuil4!AN123</f>
        <v>0</v>
      </c>
      <c r="AO123" s="65">
        <f>Feuil4!AO123</f>
        <v>0</v>
      </c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</row>
    <row r="124" spans="1:59">
      <c r="A124" s="11">
        <f>Feuil4!A124</f>
        <v>0</v>
      </c>
      <c r="B124" s="11" t="e">
        <f>Feuil4!B124</f>
        <v>#VALUE!</v>
      </c>
      <c r="C124" s="11">
        <f>Feuil4!C124</f>
        <v>0</v>
      </c>
      <c r="D124" s="11">
        <f>Feuil4!D124</f>
        <v>0</v>
      </c>
      <c r="E124" s="11">
        <f>Feuil4!E124</f>
        <v>0</v>
      </c>
      <c r="F124" s="11">
        <f>Feuil4!F124</f>
        <v>0</v>
      </c>
      <c r="G124" s="11">
        <f>Feuil4!G124</f>
        <v>0</v>
      </c>
      <c r="H124" s="11">
        <f>Feuil4!H124</f>
        <v>0</v>
      </c>
      <c r="I124" s="11">
        <f>Feuil4!I124</f>
        <v>0</v>
      </c>
      <c r="J124" s="11">
        <f>Feuil4!J124</f>
        <v>0</v>
      </c>
      <c r="K124" s="11">
        <f>Feuil4!K124</f>
        <v>0</v>
      </c>
      <c r="L124" s="11">
        <f>Feuil4!L124</f>
        <v>0</v>
      </c>
      <c r="M124" s="11">
        <f>Feuil4!M124</f>
        <v>0</v>
      </c>
      <c r="N124" s="11">
        <f>Feuil4!N124</f>
        <v>0</v>
      </c>
      <c r="O124" s="11">
        <f>Feuil4!O124</f>
        <v>0</v>
      </c>
      <c r="P124" s="11">
        <f>Feuil4!P124</f>
        <v>0</v>
      </c>
      <c r="Q124" s="11">
        <f>Feuil4!Q124</f>
        <v>0</v>
      </c>
      <c r="R124" s="11">
        <f>Feuil4!R124</f>
        <v>0</v>
      </c>
      <c r="S124" s="11">
        <f>Feuil4!S124</f>
        <v>0</v>
      </c>
      <c r="T124" s="11">
        <f>Feuil4!T124</f>
        <v>0</v>
      </c>
      <c r="U124" s="11">
        <f>Feuil4!U124</f>
        <v>0</v>
      </c>
      <c r="V124" s="11">
        <f>Feuil4!V124</f>
        <v>0</v>
      </c>
      <c r="W124" s="11">
        <f>Feuil4!W124</f>
        <v>0</v>
      </c>
      <c r="X124" s="11">
        <f>Feuil4!X124</f>
        <v>0</v>
      </c>
      <c r="Y124" s="11">
        <f>Feuil4!Y124</f>
        <v>0</v>
      </c>
      <c r="Z124" s="11">
        <f>Feuil4!Z124</f>
        <v>0</v>
      </c>
      <c r="AA124" s="11">
        <f>Feuil4!AA124</f>
        <v>0</v>
      </c>
      <c r="AB124" s="11">
        <f>Feuil4!AB124</f>
        <v>0</v>
      </c>
      <c r="AC124" s="11">
        <f>Feuil4!AC124</f>
        <v>0</v>
      </c>
      <c r="AD124" s="11">
        <f>Feuil4!AD124</f>
        <v>0</v>
      </c>
      <c r="AE124" s="11">
        <f>Feuil4!AE124</f>
        <v>0</v>
      </c>
      <c r="AF124" s="11">
        <f>Feuil4!AF124</f>
        <v>0</v>
      </c>
      <c r="AG124" s="11">
        <f>Feuil4!AG124</f>
        <v>0</v>
      </c>
      <c r="AH124" s="11">
        <f>Feuil4!AH124</f>
        <v>0</v>
      </c>
      <c r="AI124" s="11">
        <f>Feuil4!AI124</f>
        <v>0</v>
      </c>
      <c r="AJ124" s="11">
        <f>Feuil4!AJ124</f>
        <v>0</v>
      </c>
      <c r="AK124" s="11">
        <f>Feuil4!AK124</f>
        <v>0</v>
      </c>
      <c r="AL124" s="11">
        <f>Feuil4!AL124</f>
        <v>0</v>
      </c>
      <c r="AM124" s="11">
        <f>Feuil4!AM124</f>
        <v>0</v>
      </c>
      <c r="AN124" s="62">
        <f>Feuil4!AN124</f>
        <v>0</v>
      </c>
      <c r="AO124" s="65">
        <f>Feuil4!AO124</f>
        <v>0</v>
      </c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</row>
    <row r="125" spans="1:59">
      <c r="A125" s="11">
        <f>Feuil4!A125</f>
        <v>0</v>
      </c>
      <c r="B125" s="11" t="e">
        <f>Feuil4!B125</f>
        <v>#VALUE!</v>
      </c>
      <c r="C125" s="11">
        <f>Feuil4!C125</f>
        <v>0</v>
      </c>
      <c r="D125" s="11">
        <f>Feuil4!D125</f>
        <v>0</v>
      </c>
      <c r="E125" s="11">
        <f>Feuil4!E125</f>
        <v>0</v>
      </c>
      <c r="F125" s="11">
        <f>Feuil4!F125</f>
        <v>0</v>
      </c>
      <c r="G125" s="11">
        <f>Feuil4!G125</f>
        <v>0</v>
      </c>
      <c r="H125" s="11">
        <f>Feuil4!H125</f>
        <v>0</v>
      </c>
      <c r="I125" s="11">
        <f>Feuil4!I125</f>
        <v>0</v>
      </c>
      <c r="J125" s="11">
        <f>Feuil4!J125</f>
        <v>0</v>
      </c>
      <c r="K125" s="11">
        <f>Feuil4!K125</f>
        <v>0</v>
      </c>
      <c r="L125" s="11">
        <f>Feuil4!L125</f>
        <v>0</v>
      </c>
      <c r="M125" s="11">
        <f>Feuil4!M125</f>
        <v>0</v>
      </c>
      <c r="N125" s="11">
        <f>Feuil4!N125</f>
        <v>0</v>
      </c>
      <c r="O125" s="11">
        <f>Feuil4!O125</f>
        <v>0</v>
      </c>
      <c r="P125" s="11">
        <f>Feuil4!P125</f>
        <v>0</v>
      </c>
      <c r="Q125" s="11">
        <f>Feuil4!Q125</f>
        <v>0</v>
      </c>
      <c r="R125" s="11">
        <f>Feuil4!R125</f>
        <v>0</v>
      </c>
      <c r="S125" s="11">
        <f>Feuil4!S125</f>
        <v>0</v>
      </c>
      <c r="T125" s="11">
        <f>Feuil4!T125</f>
        <v>0</v>
      </c>
      <c r="U125" s="11">
        <f>Feuil4!U125</f>
        <v>0</v>
      </c>
      <c r="V125" s="11">
        <f>Feuil4!V125</f>
        <v>0</v>
      </c>
      <c r="W125" s="11">
        <f>Feuil4!W125</f>
        <v>0</v>
      </c>
      <c r="X125" s="11">
        <f>Feuil4!X125</f>
        <v>0</v>
      </c>
      <c r="Y125" s="11">
        <f>Feuil4!Y125</f>
        <v>0</v>
      </c>
      <c r="Z125" s="11">
        <f>Feuil4!Z125</f>
        <v>0</v>
      </c>
      <c r="AA125" s="11">
        <f>Feuil4!AA125</f>
        <v>0</v>
      </c>
      <c r="AB125" s="11">
        <f>Feuil4!AB125</f>
        <v>0</v>
      </c>
      <c r="AC125" s="11">
        <f>Feuil4!AC125</f>
        <v>0</v>
      </c>
      <c r="AD125" s="11">
        <f>Feuil4!AD125</f>
        <v>0</v>
      </c>
      <c r="AE125" s="11">
        <f>Feuil4!AE125</f>
        <v>0</v>
      </c>
      <c r="AF125" s="11">
        <f>Feuil4!AF125</f>
        <v>0</v>
      </c>
      <c r="AG125" s="11">
        <f>Feuil4!AG125</f>
        <v>0</v>
      </c>
      <c r="AH125" s="11">
        <f>Feuil4!AH125</f>
        <v>0</v>
      </c>
      <c r="AI125" s="11">
        <f>Feuil4!AI125</f>
        <v>0</v>
      </c>
      <c r="AJ125" s="11">
        <f>Feuil4!AJ125</f>
        <v>0</v>
      </c>
      <c r="AK125" s="11">
        <f>Feuil4!AK125</f>
        <v>0</v>
      </c>
      <c r="AL125" s="11">
        <f>Feuil4!AL125</f>
        <v>0</v>
      </c>
      <c r="AM125" s="11">
        <f>Feuil4!AM125</f>
        <v>0</v>
      </c>
      <c r="AN125" s="62">
        <f>Feuil4!AN125</f>
        <v>0</v>
      </c>
      <c r="AO125" s="65">
        <f>Feuil4!AO125</f>
        <v>0</v>
      </c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</row>
    <row r="126" spans="1:59">
      <c r="A126" s="11">
        <f>Feuil4!A126</f>
        <v>0</v>
      </c>
      <c r="B126" s="11" t="e">
        <f>Feuil4!B126</f>
        <v>#VALUE!</v>
      </c>
      <c r="C126" s="11">
        <f>Feuil4!C126</f>
        <v>0</v>
      </c>
      <c r="D126" s="11">
        <f>Feuil4!D126</f>
        <v>0</v>
      </c>
      <c r="E126" s="11">
        <f>Feuil4!E126</f>
        <v>0</v>
      </c>
      <c r="F126" s="11">
        <f>Feuil4!F126</f>
        <v>0</v>
      </c>
      <c r="G126" s="11">
        <f>Feuil4!G126</f>
        <v>0</v>
      </c>
      <c r="H126" s="11">
        <f>Feuil4!H126</f>
        <v>0</v>
      </c>
      <c r="I126" s="11">
        <f>Feuil4!I126</f>
        <v>0</v>
      </c>
      <c r="J126" s="11">
        <f>Feuil4!J126</f>
        <v>0</v>
      </c>
      <c r="K126" s="11">
        <f>Feuil4!K126</f>
        <v>0</v>
      </c>
      <c r="L126" s="11">
        <f>Feuil4!L126</f>
        <v>0</v>
      </c>
      <c r="M126" s="11">
        <f>Feuil4!M126</f>
        <v>0</v>
      </c>
      <c r="N126" s="11">
        <f>Feuil4!N126</f>
        <v>0</v>
      </c>
      <c r="O126" s="11">
        <f>Feuil4!O126</f>
        <v>0</v>
      </c>
      <c r="P126" s="11">
        <f>Feuil4!P126</f>
        <v>0</v>
      </c>
      <c r="Q126" s="11">
        <f>Feuil4!Q126</f>
        <v>0</v>
      </c>
      <c r="R126" s="11">
        <f>Feuil4!R126</f>
        <v>0</v>
      </c>
      <c r="S126" s="11">
        <f>Feuil4!S126</f>
        <v>0</v>
      </c>
      <c r="T126" s="11">
        <f>Feuil4!T126</f>
        <v>0</v>
      </c>
      <c r="U126" s="11">
        <f>Feuil4!U126</f>
        <v>0</v>
      </c>
      <c r="V126" s="11">
        <f>Feuil4!V126</f>
        <v>0</v>
      </c>
      <c r="W126" s="11">
        <f>Feuil4!W126</f>
        <v>0</v>
      </c>
      <c r="X126" s="11">
        <f>Feuil4!X126</f>
        <v>0</v>
      </c>
      <c r="Y126" s="11">
        <f>Feuil4!Y126</f>
        <v>0</v>
      </c>
      <c r="Z126" s="11">
        <f>Feuil4!Z126</f>
        <v>0</v>
      </c>
      <c r="AA126" s="11">
        <f>Feuil4!AA126</f>
        <v>0</v>
      </c>
      <c r="AB126" s="11">
        <f>Feuil4!AB126</f>
        <v>0</v>
      </c>
      <c r="AC126" s="11">
        <f>Feuil4!AC126</f>
        <v>0</v>
      </c>
      <c r="AD126" s="11">
        <f>Feuil4!AD126</f>
        <v>0</v>
      </c>
      <c r="AE126" s="11">
        <f>Feuil4!AE126</f>
        <v>0</v>
      </c>
      <c r="AF126" s="11">
        <f>Feuil4!AF126</f>
        <v>0</v>
      </c>
      <c r="AG126" s="11">
        <f>Feuil4!AG126</f>
        <v>0</v>
      </c>
      <c r="AH126" s="11">
        <f>Feuil4!AH126</f>
        <v>0</v>
      </c>
      <c r="AI126" s="11">
        <f>Feuil4!AI126</f>
        <v>0</v>
      </c>
      <c r="AJ126" s="11">
        <f>Feuil4!AJ126</f>
        <v>0</v>
      </c>
      <c r="AK126" s="11">
        <f>Feuil4!AK126</f>
        <v>0</v>
      </c>
      <c r="AL126" s="11">
        <f>Feuil4!AL126</f>
        <v>0</v>
      </c>
      <c r="AM126" s="11">
        <f>Feuil4!AM126</f>
        <v>0</v>
      </c>
      <c r="AN126" s="62">
        <f>Feuil4!AN126</f>
        <v>0</v>
      </c>
      <c r="AO126" s="65">
        <f>Feuil4!AO126</f>
        <v>0</v>
      </c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</row>
    <row r="127" spans="1:59">
      <c r="A127" s="11">
        <f>Feuil4!A127</f>
        <v>0</v>
      </c>
      <c r="B127" s="11" t="e">
        <f>Feuil4!B127</f>
        <v>#VALUE!</v>
      </c>
      <c r="C127" s="11">
        <f>Feuil4!C127</f>
        <v>0</v>
      </c>
      <c r="D127" s="11">
        <f>Feuil4!D127</f>
        <v>0</v>
      </c>
      <c r="E127" s="11">
        <f>Feuil4!E127</f>
        <v>0</v>
      </c>
      <c r="F127" s="11">
        <f>Feuil4!F127</f>
        <v>0</v>
      </c>
      <c r="G127" s="11">
        <f>Feuil4!G127</f>
        <v>0</v>
      </c>
      <c r="H127" s="11">
        <f>Feuil4!H127</f>
        <v>0</v>
      </c>
      <c r="I127" s="11">
        <f>Feuil4!I127</f>
        <v>0</v>
      </c>
      <c r="J127" s="11">
        <f>Feuil4!J127</f>
        <v>0</v>
      </c>
      <c r="K127" s="11">
        <f>Feuil4!K127</f>
        <v>0</v>
      </c>
      <c r="L127" s="11">
        <f>Feuil4!L127</f>
        <v>0</v>
      </c>
      <c r="M127" s="11">
        <f>Feuil4!M127</f>
        <v>0</v>
      </c>
      <c r="N127" s="11">
        <f>Feuil4!N127</f>
        <v>0</v>
      </c>
      <c r="O127" s="11">
        <f>Feuil4!O127</f>
        <v>0</v>
      </c>
      <c r="P127" s="11">
        <f>Feuil4!P127</f>
        <v>0</v>
      </c>
      <c r="Q127" s="11">
        <f>Feuil4!Q127</f>
        <v>0</v>
      </c>
      <c r="R127" s="11">
        <f>Feuil4!R127</f>
        <v>0</v>
      </c>
      <c r="S127" s="11">
        <f>Feuil4!S127</f>
        <v>0</v>
      </c>
      <c r="T127" s="11">
        <f>Feuil4!T127</f>
        <v>0</v>
      </c>
      <c r="U127" s="11">
        <f>Feuil4!U127</f>
        <v>0</v>
      </c>
      <c r="V127" s="11">
        <f>Feuil4!V127</f>
        <v>0</v>
      </c>
      <c r="W127" s="11">
        <f>Feuil4!W127</f>
        <v>0</v>
      </c>
      <c r="X127" s="11">
        <f>Feuil4!X127</f>
        <v>0</v>
      </c>
      <c r="Y127" s="11">
        <f>Feuil4!Y127</f>
        <v>0</v>
      </c>
      <c r="Z127" s="11">
        <f>Feuil4!Z127</f>
        <v>0</v>
      </c>
      <c r="AA127" s="11">
        <f>Feuil4!AA127</f>
        <v>0</v>
      </c>
      <c r="AB127" s="11">
        <f>Feuil4!AB127</f>
        <v>0</v>
      </c>
      <c r="AC127" s="11">
        <f>Feuil4!AC127</f>
        <v>0</v>
      </c>
      <c r="AD127" s="11">
        <f>Feuil4!AD127</f>
        <v>0</v>
      </c>
      <c r="AE127" s="11">
        <f>Feuil4!AE127</f>
        <v>0</v>
      </c>
      <c r="AF127" s="11">
        <f>Feuil4!AF127</f>
        <v>0</v>
      </c>
      <c r="AG127" s="11">
        <f>Feuil4!AG127</f>
        <v>0</v>
      </c>
      <c r="AH127" s="11">
        <f>Feuil4!AH127</f>
        <v>0</v>
      </c>
      <c r="AI127" s="11">
        <f>Feuil4!AI127</f>
        <v>0</v>
      </c>
      <c r="AJ127" s="11">
        <f>Feuil4!AJ127</f>
        <v>0</v>
      </c>
      <c r="AK127" s="11">
        <f>Feuil4!AK127</f>
        <v>0</v>
      </c>
      <c r="AL127" s="11">
        <f>Feuil4!AL127</f>
        <v>0</v>
      </c>
      <c r="AM127" s="11">
        <f>Feuil4!AM127</f>
        <v>0</v>
      </c>
      <c r="AN127" s="62">
        <f>Feuil4!AN127</f>
        <v>0</v>
      </c>
      <c r="AO127" s="65">
        <f>Feuil4!AO127</f>
        <v>0</v>
      </c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</row>
    <row r="128" spans="1:59">
      <c r="A128" s="11">
        <f>Feuil4!A128</f>
        <v>0</v>
      </c>
      <c r="B128" s="11" t="e">
        <f>Feuil4!B128</f>
        <v>#VALUE!</v>
      </c>
      <c r="C128" s="11">
        <f>Feuil4!C128</f>
        <v>0</v>
      </c>
      <c r="D128" s="11">
        <f>Feuil4!D128</f>
        <v>0</v>
      </c>
      <c r="E128" s="11">
        <f>Feuil4!E128</f>
        <v>0</v>
      </c>
      <c r="F128" s="11">
        <f>Feuil4!F128</f>
        <v>0</v>
      </c>
      <c r="G128" s="11">
        <f>Feuil4!G128</f>
        <v>0</v>
      </c>
      <c r="H128" s="11">
        <f>Feuil4!H128</f>
        <v>0</v>
      </c>
      <c r="I128" s="11">
        <f>Feuil4!I128</f>
        <v>0</v>
      </c>
      <c r="J128" s="11">
        <f>Feuil4!J128</f>
        <v>0</v>
      </c>
      <c r="K128" s="11">
        <f>Feuil4!K128</f>
        <v>0</v>
      </c>
      <c r="L128" s="11">
        <f>Feuil4!L128</f>
        <v>0</v>
      </c>
      <c r="M128" s="11">
        <f>Feuil4!M128</f>
        <v>0</v>
      </c>
      <c r="N128" s="11">
        <f>Feuil4!N128</f>
        <v>0</v>
      </c>
      <c r="O128" s="11">
        <f>Feuil4!O128</f>
        <v>0</v>
      </c>
      <c r="P128" s="11">
        <f>Feuil4!P128</f>
        <v>0</v>
      </c>
      <c r="Q128" s="11">
        <f>Feuil4!Q128</f>
        <v>0</v>
      </c>
      <c r="R128" s="11">
        <f>Feuil4!R128</f>
        <v>0</v>
      </c>
      <c r="S128" s="11">
        <f>Feuil4!S128</f>
        <v>0</v>
      </c>
      <c r="T128" s="11">
        <f>Feuil4!T128</f>
        <v>0</v>
      </c>
      <c r="U128" s="11">
        <f>Feuil4!U128</f>
        <v>0</v>
      </c>
      <c r="V128" s="11">
        <f>Feuil4!V128</f>
        <v>0</v>
      </c>
      <c r="W128" s="11">
        <f>Feuil4!W128</f>
        <v>0</v>
      </c>
      <c r="X128" s="11">
        <f>Feuil4!X128</f>
        <v>0</v>
      </c>
      <c r="Y128" s="11">
        <f>Feuil4!Y128</f>
        <v>0</v>
      </c>
      <c r="Z128" s="11">
        <f>Feuil4!Z128</f>
        <v>0</v>
      </c>
      <c r="AA128" s="11">
        <f>Feuil4!AA128</f>
        <v>0</v>
      </c>
      <c r="AB128" s="11">
        <f>Feuil4!AB128</f>
        <v>0</v>
      </c>
      <c r="AC128" s="11">
        <f>Feuil4!AC128</f>
        <v>0</v>
      </c>
      <c r="AD128" s="11">
        <f>Feuil4!AD128</f>
        <v>0</v>
      </c>
      <c r="AE128" s="11">
        <f>Feuil4!AE128</f>
        <v>0</v>
      </c>
      <c r="AF128" s="11">
        <f>Feuil4!AF128</f>
        <v>0</v>
      </c>
      <c r="AG128" s="11">
        <f>Feuil4!AG128</f>
        <v>0</v>
      </c>
      <c r="AH128" s="11">
        <f>Feuil4!AH128</f>
        <v>0</v>
      </c>
      <c r="AI128" s="11">
        <f>Feuil4!AI128</f>
        <v>0</v>
      </c>
      <c r="AJ128" s="11">
        <f>Feuil4!AJ128</f>
        <v>0</v>
      </c>
      <c r="AK128" s="11">
        <f>Feuil4!AK128</f>
        <v>0</v>
      </c>
      <c r="AL128" s="11">
        <f>Feuil4!AL128</f>
        <v>0</v>
      </c>
      <c r="AM128" s="11">
        <f>Feuil4!AM128</f>
        <v>0</v>
      </c>
      <c r="AN128" s="62">
        <f>Feuil4!AN128</f>
        <v>0</v>
      </c>
      <c r="AO128" s="65">
        <f>Feuil4!AO128</f>
        <v>0</v>
      </c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</row>
    <row r="129" spans="1:59">
      <c r="A129" s="11">
        <f>Feuil4!A129</f>
        <v>0</v>
      </c>
      <c r="B129" s="11" t="e">
        <f>Feuil4!B129</f>
        <v>#VALUE!</v>
      </c>
      <c r="C129" s="11">
        <f>Feuil4!C129</f>
        <v>0</v>
      </c>
      <c r="D129" s="11">
        <f>Feuil4!D129</f>
        <v>0</v>
      </c>
      <c r="E129" s="11">
        <f>Feuil4!E129</f>
        <v>0</v>
      </c>
      <c r="F129" s="11">
        <f>Feuil4!F129</f>
        <v>0</v>
      </c>
      <c r="G129" s="11">
        <f>Feuil4!G129</f>
        <v>0</v>
      </c>
      <c r="H129" s="11">
        <f>Feuil4!H129</f>
        <v>0</v>
      </c>
      <c r="I129" s="11">
        <f>Feuil4!I129</f>
        <v>0</v>
      </c>
      <c r="J129" s="11">
        <f>Feuil4!J129</f>
        <v>0</v>
      </c>
      <c r="K129" s="11">
        <f>Feuil4!K129</f>
        <v>0</v>
      </c>
      <c r="L129" s="11">
        <f>Feuil4!L129</f>
        <v>0</v>
      </c>
      <c r="M129" s="11">
        <f>Feuil4!M129</f>
        <v>0</v>
      </c>
      <c r="N129" s="11">
        <f>Feuil4!N129</f>
        <v>0</v>
      </c>
      <c r="O129" s="11">
        <f>Feuil4!O129</f>
        <v>0</v>
      </c>
      <c r="P129" s="11">
        <f>Feuil4!P129</f>
        <v>0</v>
      </c>
      <c r="Q129" s="11">
        <f>Feuil4!Q129</f>
        <v>0</v>
      </c>
      <c r="R129" s="11">
        <f>Feuil4!R129</f>
        <v>0</v>
      </c>
      <c r="S129" s="11">
        <f>Feuil4!S129</f>
        <v>0</v>
      </c>
      <c r="T129" s="11">
        <f>Feuil4!T129</f>
        <v>0</v>
      </c>
      <c r="U129" s="11">
        <f>Feuil4!U129</f>
        <v>0</v>
      </c>
      <c r="V129" s="11">
        <f>Feuil4!V129</f>
        <v>0</v>
      </c>
      <c r="W129" s="11">
        <f>Feuil4!W129</f>
        <v>0</v>
      </c>
      <c r="X129" s="11">
        <f>Feuil4!X129</f>
        <v>0</v>
      </c>
      <c r="Y129" s="11">
        <f>Feuil4!Y129</f>
        <v>0</v>
      </c>
      <c r="Z129" s="11">
        <f>Feuil4!Z129</f>
        <v>0</v>
      </c>
      <c r="AA129" s="11">
        <f>Feuil4!AA129</f>
        <v>0</v>
      </c>
      <c r="AB129" s="11">
        <f>Feuil4!AB129</f>
        <v>0</v>
      </c>
      <c r="AC129" s="11">
        <f>Feuil4!AC129</f>
        <v>0</v>
      </c>
      <c r="AD129" s="11">
        <f>Feuil4!AD129</f>
        <v>0</v>
      </c>
      <c r="AE129" s="11">
        <f>Feuil4!AE129</f>
        <v>0</v>
      </c>
      <c r="AF129" s="11">
        <f>Feuil4!AF129</f>
        <v>0</v>
      </c>
      <c r="AG129" s="11">
        <f>Feuil4!AG129</f>
        <v>0</v>
      </c>
      <c r="AH129" s="11">
        <f>Feuil4!AH129</f>
        <v>0</v>
      </c>
      <c r="AI129" s="11">
        <f>Feuil4!AI129</f>
        <v>0</v>
      </c>
      <c r="AJ129" s="11">
        <f>Feuil4!AJ129</f>
        <v>0</v>
      </c>
      <c r="AK129" s="11">
        <f>Feuil4!AK129</f>
        <v>0</v>
      </c>
      <c r="AL129" s="11">
        <f>Feuil4!AL129</f>
        <v>0</v>
      </c>
      <c r="AM129" s="11">
        <f>Feuil4!AM129</f>
        <v>0</v>
      </c>
      <c r="AN129" s="62">
        <f>Feuil4!AN129</f>
        <v>0</v>
      </c>
      <c r="AO129" s="65">
        <f>Feuil4!AO129</f>
        <v>0</v>
      </c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</row>
    <row r="130" spans="1:59">
      <c r="A130" s="11">
        <f>Feuil4!A130</f>
        <v>0</v>
      </c>
      <c r="B130" s="11" t="e">
        <f>Feuil4!B130</f>
        <v>#VALUE!</v>
      </c>
      <c r="C130" s="11">
        <f>Feuil4!C130</f>
        <v>0</v>
      </c>
      <c r="D130" s="11">
        <f>Feuil4!D130</f>
        <v>0</v>
      </c>
      <c r="E130" s="11">
        <f>Feuil4!E130</f>
        <v>0</v>
      </c>
      <c r="F130" s="11">
        <f>Feuil4!F130</f>
        <v>0</v>
      </c>
      <c r="G130" s="11">
        <f>Feuil4!G130</f>
        <v>0</v>
      </c>
      <c r="H130" s="11">
        <f>Feuil4!H130</f>
        <v>0</v>
      </c>
      <c r="I130" s="11">
        <f>Feuil4!I130</f>
        <v>0</v>
      </c>
      <c r="J130" s="11">
        <f>Feuil4!J130</f>
        <v>0</v>
      </c>
      <c r="K130" s="11">
        <f>Feuil4!K130</f>
        <v>0</v>
      </c>
      <c r="L130" s="11">
        <f>Feuil4!L130</f>
        <v>0</v>
      </c>
      <c r="M130" s="11">
        <f>Feuil4!M130</f>
        <v>0</v>
      </c>
      <c r="N130" s="11">
        <f>Feuil4!N130</f>
        <v>0</v>
      </c>
      <c r="O130" s="11">
        <f>Feuil4!O130</f>
        <v>0</v>
      </c>
      <c r="P130" s="11">
        <f>Feuil4!P130</f>
        <v>0</v>
      </c>
      <c r="Q130" s="11">
        <f>Feuil4!Q130</f>
        <v>0</v>
      </c>
      <c r="R130" s="11">
        <f>Feuil4!R130</f>
        <v>0</v>
      </c>
      <c r="S130" s="11">
        <f>Feuil4!S130</f>
        <v>0</v>
      </c>
      <c r="T130" s="11">
        <f>Feuil4!T130</f>
        <v>0</v>
      </c>
      <c r="U130" s="11">
        <f>Feuil4!U130</f>
        <v>0</v>
      </c>
      <c r="V130" s="11">
        <f>Feuil4!V130</f>
        <v>0</v>
      </c>
      <c r="W130" s="11">
        <f>Feuil4!W130</f>
        <v>0</v>
      </c>
      <c r="X130" s="11">
        <f>Feuil4!X130</f>
        <v>0</v>
      </c>
      <c r="Y130" s="11">
        <f>Feuil4!Y130</f>
        <v>0</v>
      </c>
      <c r="Z130" s="11">
        <f>Feuil4!Z130</f>
        <v>0</v>
      </c>
      <c r="AA130" s="11">
        <f>Feuil4!AA130</f>
        <v>0</v>
      </c>
      <c r="AB130" s="11">
        <f>Feuil4!AB130</f>
        <v>0</v>
      </c>
      <c r="AC130" s="11">
        <f>Feuil4!AC130</f>
        <v>0</v>
      </c>
      <c r="AD130" s="11">
        <f>Feuil4!AD130</f>
        <v>0</v>
      </c>
      <c r="AE130" s="11">
        <f>Feuil4!AE130</f>
        <v>0</v>
      </c>
      <c r="AF130" s="11">
        <f>Feuil4!AF130</f>
        <v>0</v>
      </c>
      <c r="AG130" s="11">
        <f>Feuil4!AG130</f>
        <v>0</v>
      </c>
      <c r="AH130" s="11">
        <f>Feuil4!AH130</f>
        <v>0</v>
      </c>
      <c r="AI130" s="11">
        <f>Feuil4!AI130</f>
        <v>0</v>
      </c>
      <c r="AJ130" s="11">
        <f>Feuil4!AJ130</f>
        <v>0</v>
      </c>
      <c r="AK130" s="11">
        <f>Feuil4!AK130</f>
        <v>0</v>
      </c>
      <c r="AL130" s="11">
        <f>Feuil4!AL130</f>
        <v>0</v>
      </c>
      <c r="AM130" s="11">
        <f>Feuil4!AM130</f>
        <v>0</v>
      </c>
      <c r="AN130" s="62">
        <f>Feuil4!AN130</f>
        <v>0</v>
      </c>
      <c r="AO130" s="65">
        <f>Feuil4!AO130</f>
        <v>0</v>
      </c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</row>
    <row r="131" spans="1:59">
      <c r="A131" s="11">
        <f>Feuil4!A131</f>
        <v>0</v>
      </c>
      <c r="B131" s="11" t="e">
        <f>Feuil4!B131</f>
        <v>#VALUE!</v>
      </c>
      <c r="C131" s="11">
        <f>Feuil4!C131</f>
        <v>0</v>
      </c>
      <c r="D131" s="11">
        <f>Feuil4!D131</f>
        <v>0</v>
      </c>
      <c r="E131" s="11">
        <f>Feuil4!E131</f>
        <v>0</v>
      </c>
      <c r="F131" s="11">
        <f>Feuil4!F131</f>
        <v>0</v>
      </c>
      <c r="G131" s="11">
        <f>Feuil4!G131</f>
        <v>0</v>
      </c>
      <c r="H131" s="11">
        <f>Feuil4!H131</f>
        <v>0</v>
      </c>
      <c r="I131" s="11">
        <f>Feuil4!I131</f>
        <v>0</v>
      </c>
      <c r="J131" s="11">
        <f>Feuil4!J131</f>
        <v>0</v>
      </c>
      <c r="K131" s="11">
        <f>Feuil4!K131</f>
        <v>0</v>
      </c>
      <c r="L131" s="11">
        <f>Feuil4!L131</f>
        <v>0</v>
      </c>
      <c r="M131" s="11">
        <f>Feuil4!M131</f>
        <v>0</v>
      </c>
      <c r="N131" s="11">
        <f>Feuil4!N131</f>
        <v>0</v>
      </c>
      <c r="O131" s="11">
        <f>Feuil4!O131</f>
        <v>0</v>
      </c>
      <c r="P131" s="11">
        <f>Feuil4!P131</f>
        <v>0</v>
      </c>
      <c r="Q131" s="11">
        <f>Feuil4!Q131</f>
        <v>0</v>
      </c>
      <c r="R131" s="11">
        <f>Feuil4!R131</f>
        <v>0</v>
      </c>
      <c r="S131" s="11">
        <f>Feuil4!S131</f>
        <v>0</v>
      </c>
      <c r="T131" s="11">
        <f>Feuil4!T131</f>
        <v>0</v>
      </c>
      <c r="U131" s="11">
        <f>Feuil4!U131</f>
        <v>0</v>
      </c>
      <c r="V131" s="11">
        <f>Feuil4!V131</f>
        <v>0</v>
      </c>
      <c r="W131" s="11">
        <f>Feuil4!W131</f>
        <v>0</v>
      </c>
      <c r="X131" s="11">
        <f>Feuil4!X131</f>
        <v>0</v>
      </c>
      <c r="Y131" s="11">
        <f>Feuil4!Y131</f>
        <v>0</v>
      </c>
      <c r="Z131" s="11">
        <f>Feuil4!Z131</f>
        <v>0</v>
      </c>
      <c r="AA131" s="11">
        <f>Feuil4!AA131</f>
        <v>0</v>
      </c>
      <c r="AB131" s="11">
        <f>Feuil4!AB131</f>
        <v>0</v>
      </c>
      <c r="AC131" s="11">
        <f>Feuil4!AC131</f>
        <v>0</v>
      </c>
      <c r="AD131" s="11">
        <f>Feuil4!AD131</f>
        <v>0</v>
      </c>
      <c r="AE131" s="11">
        <f>Feuil4!AE131</f>
        <v>0</v>
      </c>
      <c r="AF131" s="11">
        <f>Feuil4!AF131</f>
        <v>0</v>
      </c>
      <c r="AG131" s="11">
        <f>Feuil4!AG131</f>
        <v>0</v>
      </c>
      <c r="AH131" s="11">
        <f>Feuil4!AH131</f>
        <v>0</v>
      </c>
      <c r="AI131" s="11">
        <f>Feuil4!AI131</f>
        <v>0</v>
      </c>
      <c r="AJ131" s="11">
        <f>Feuil4!AJ131</f>
        <v>0</v>
      </c>
      <c r="AK131" s="11">
        <f>Feuil4!AK131</f>
        <v>0</v>
      </c>
      <c r="AL131" s="11">
        <f>Feuil4!AL131</f>
        <v>0</v>
      </c>
      <c r="AM131" s="11">
        <f>Feuil4!AM131</f>
        <v>0</v>
      </c>
      <c r="AN131" s="62">
        <f>Feuil4!AN131</f>
        <v>0</v>
      </c>
      <c r="AO131" s="65">
        <f>Feuil4!AO131</f>
        <v>0</v>
      </c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</row>
    <row r="132" spans="1:59">
      <c r="A132" s="11">
        <f>Feuil4!A132</f>
        <v>0</v>
      </c>
      <c r="B132" s="11" t="e">
        <f>Feuil4!B132</f>
        <v>#VALUE!</v>
      </c>
      <c r="C132" s="11">
        <f>Feuil4!C132</f>
        <v>0</v>
      </c>
      <c r="D132" s="11">
        <f>Feuil4!D132</f>
        <v>0</v>
      </c>
      <c r="E132" s="11">
        <f>Feuil4!E132</f>
        <v>0</v>
      </c>
      <c r="F132" s="11">
        <f>Feuil4!F132</f>
        <v>0</v>
      </c>
      <c r="G132" s="11">
        <f>Feuil4!G132</f>
        <v>0</v>
      </c>
      <c r="H132" s="11">
        <f>Feuil4!H132</f>
        <v>0</v>
      </c>
      <c r="I132" s="11">
        <f>Feuil4!I132</f>
        <v>0</v>
      </c>
      <c r="J132" s="11">
        <f>Feuil4!J132</f>
        <v>0</v>
      </c>
      <c r="K132" s="11">
        <f>Feuil4!K132</f>
        <v>0</v>
      </c>
      <c r="L132" s="11">
        <f>Feuil4!L132</f>
        <v>0</v>
      </c>
      <c r="M132" s="11">
        <f>Feuil4!M132</f>
        <v>0</v>
      </c>
      <c r="N132" s="11">
        <f>Feuil4!N132</f>
        <v>0</v>
      </c>
      <c r="O132" s="11">
        <f>Feuil4!O132</f>
        <v>0</v>
      </c>
      <c r="P132" s="11">
        <f>Feuil4!P132</f>
        <v>0</v>
      </c>
      <c r="Q132" s="11">
        <f>Feuil4!Q132</f>
        <v>0</v>
      </c>
      <c r="R132" s="11">
        <f>Feuil4!R132</f>
        <v>0</v>
      </c>
      <c r="S132" s="11">
        <f>Feuil4!S132</f>
        <v>0</v>
      </c>
      <c r="T132" s="11">
        <f>Feuil4!T132</f>
        <v>0</v>
      </c>
      <c r="U132" s="11">
        <f>Feuil4!U132</f>
        <v>0</v>
      </c>
      <c r="V132" s="11">
        <f>Feuil4!V132</f>
        <v>0</v>
      </c>
      <c r="W132" s="11">
        <f>Feuil4!W132</f>
        <v>0</v>
      </c>
      <c r="X132" s="11">
        <f>Feuil4!X132</f>
        <v>0</v>
      </c>
      <c r="Y132" s="11">
        <f>Feuil4!Y132</f>
        <v>0</v>
      </c>
      <c r="Z132" s="11">
        <f>Feuil4!Z132</f>
        <v>0</v>
      </c>
      <c r="AA132" s="11">
        <f>Feuil4!AA132</f>
        <v>0</v>
      </c>
      <c r="AB132" s="11">
        <f>Feuil4!AB132</f>
        <v>0</v>
      </c>
      <c r="AC132" s="11">
        <f>Feuil4!AC132</f>
        <v>0</v>
      </c>
      <c r="AD132" s="11">
        <f>Feuil4!AD132</f>
        <v>0</v>
      </c>
      <c r="AE132" s="11">
        <f>Feuil4!AE132</f>
        <v>0</v>
      </c>
      <c r="AF132" s="11">
        <f>Feuil4!AF132</f>
        <v>0</v>
      </c>
      <c r="AG132" s="11">
        <f>Feuil4!AG132</f>
        <v>0</v>
      </c>
      <c r="AH132" s="11">
        <f>Feuil4!AH132</f>
        <v>0</v>
      </c>
      <c r="AI132" s="11">
        <f>Feuil4!AI132</f>
        <v>0</v>
      </c>
      <c r="AJ132" s="11">
        <f>Feuil4!AJ132</f>
        <v>0</v>
      </c>
      <c r="AK132" s="11">
        <f>Feuil4!AK132</f>
        <v>0</v>
      </c>
      <c r="AL132" s="11">
        <f>Feuil4!AL132</f>
        <v>0</v>
      </c>
      <c r="AM132" s="11">
        <f>Feuil4!AM132</f>
        <v>0</v>
      </c>
      <c r="AN132" s="62">
        <f>Feuil4!AN132</f>
        <v>0</v>
      </c>
      <c r="AO132" s="65">
        <f>Feuil4!AO132</f>
        <v>0</v>
      </c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</row>
    <row r="133" spans="1:59">
      <c r="A133" s="11">
        <f>Feuil4!A133</f>
        <v>0</v>
      </c>
      <c r="B133" s="11" t="e">
        <f>Feuil4!B133</f>
        <v>#VALUE!</v>
      </c>
      <c r="C133" s="11">
        <f>Feuil4!C133</f>
        <v>0</v>
      </c>
      <c r="D133" s="11">
        <f>Feuil4!D133</f>
        <v>0</v>
      </c>
      <c r="E133" s="11">
        <f>Feuil4!E133</f>
        <v>0</v>
      </c>
      <c r="F133" s="11">
        <f>Feuil4!F133</f>
        <v>0</v>
      </c>
      <c r="G133" s="11">
        <f>Feuil4!G133</f>
        <v>0</v>
      </c>
      <c r="H133" s="11">
        <f>Feuil4!H133</f>
        <v>0</v>
      </c>
      <c r="I133" s="11">
        <f>Feuil4!I133</f>
        <v>0</v>
      </c>
      <c r="J133" s="11">
        <f>Feuil4!J133</f>
        <v>0</v>
      </c>
      <c r="K133" s="11">
        <f>Feuil4!K133</f>
        <v>0</v>
      </c>
      <c r="L133" s="11">
        <f>Feuil4!L133</f>
        <v>0</v>
      </c>
      <c r="M133" s="11">
        <f>Feuil4!M133</f>
        <v>0</v>
      </c>
      <c r="N133" s="11">
        <f>Feuil4!N133</f>
        <v>0</v>
      </c>
      <c r="O133" s="11">
        <f>Feuil4!O133</f>
        <v>0</v>
      </c>
      <c r="P133" s="11">
        <f>Feuil4!P133</f>
        <v>0</v>
      </c>
      <c r="Q133" s="11">
        <f>Feuil4!Q133</f>
        <v>0</v>
      </c>
      <c r="R133" s="11">
        <f>Feuil4!R133</f>
        <v>0</v>
      </c>
      <c r="S133" s="11">
        <f>Feuil4!S133</f>
        <v>0</v>
      </c>
      <c r="T133" s="11">
        <f>Feuil4!T133</f>
        <v>0</v>
      </c>
      <c r="U133" s="11">
        <f>Feuil4!U133</f>
        <v>0</v>
      </c>
      <c r="V133" s="11">
        <f>Feuil4!V133</f>
        <v>0</v>
      </c>
      <c r="W133" s="11">
        <f>Feuil4!W133</f>
        <v>0</v>
      </c>
      <c r="X133" s="11">
        <f>Feuil4!X133</f>
        <v>0</v>
      </c>
      <c r="Y133" s="11">
        <f>Feuil4!Y133</f>
        <v>0</v>
      </c>
      <c r="Z133" s="11">
        <f>Feuil4!Z133</f>
        <v>0</v>
      </c>
      <c r="AA133" s="11">
        <f>Feuil4!AA133</f>
        <v>0</v>
      </c>
      <c r="AB133" s="11">
        <f>Feuil4!AB133</f>
        <v>0</v>
      </c>
      <c r="AC133" s="11">
        <f>Feuil4!AC133</f>
        <v>0</v>
      </c>
      <c r="AD133" s="11">
        <f>Feuil4!AD133</f>
        <v>0</v>
      </c>
      <c r="AE133" s="11">
        <f>Feuil4!AE133</f>
        <v>0</v>
      </c>
      <c r="AF133" s="11">
        <f>Feuil4!AF133</f>
        <v>0</v>
      </c>
      <c r="AG133" s="11">
        <f>Feuil4!AG133</f>
        <v>0</v>
      </c>
      <c r="AH133" s="11">
        <f>Feuil4!AH133</f>
        <v>0</v>
      </c>
      <c r="AI133" s="11">
        <f>Feuil4!AI133</f>
        <v>0</v>
      </c>
      <c r="AJ133" s="11">
        <f>Feuil4!AJ133</f>
        <v>0</v>
      </c>
      <c r="AK133" s="11">
        <f>Feuil4!AK133</f>
        <v>0</v>
      </c>
      <c r="AL133" s="11">
        <f>Feuil4!AL133</f>
        <v>0</v>
      </c>
      <c r="AM133" s="11">
        <f>Feuil4!AM133</f>
        <v>0</v>
      </c>
      <c r="AN133" s="62">
        <f>Feuil4!AN133</f>
        <v>0</v>
      </c>
      <c r="AO133" s="65">
        <f>Feuil4!AO133</f>
        <v>0</v>
      </c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</row>
    <row r="134" spans="1:59">
      <c r="A134" s="11">
        <f>Feuil4!A134</f>
        <v>0</v>
      </c>
      <c r="B134" s="11" t="e">
        <f>Feuil4!B134</f>
        <v>#VALUE!</v>
      </c>
      <c r="C134" s="11">
        <f>Feuil4!C134</f>
        <v>0</v>
      </c>
      <c r="D134" s="11">
        <f>Feuil4!D134</f>
        <v>0</v>
      </c>
      <c r="E134" s="11">
        <f>Feuil4!E134</f>
        <v>0</v>
      </c>
      <c r="F134" s="11">
        <f>Feuil4!F134</f>
        <v>0</v>
      </c>
      <c r="G134" s="11">
        <f>Feuil4!G134</f>
        <v>0</v>
      </c>
      <c r="H134" s="11">
        <f>Feuil4!H134</f>
        <v>0</v>
      </c>
      <c r="I134" s="11">
        <f>Feuil4!I134</f>
        <v>0</v>
      </c>
      <c r="J134" s="11">
        <f>Feuil4!J134</f>
        <v>0</v>
      </c>
      <c r="K134" s="11">
        <f>Feuil4!K134</f>
        <v>0</v>
      </c>
      <c r="L134" s="11">
        <f>Feuil4!L134</f>
        <v>0</v>
      </c>
      <c r="M134" s="11">
        <f>Feuil4!M134</f>
        <v>0</v>
      </c>
      <c r="N134" s="11">
        <f>Feuil4!N134</f>
        <v>0</v>
      </c>
      <c r="O134" s="11">
        <f>Feuil4!O134</f>
        <v>0</v>
      </c>
      <c r="P134" s="11">
        <f>Feuil4!P134</f>
        <v>0</v>
      </c>
      <c r="Q134" s="11">
        <f>Feuil4!Q134</f>
        <v>0</v>
      </c>
      <c r="R134" s="11">
        <f>Feuil4!R134</f>
        <v>0</v>
      </c>
      <c r="S134" s="11">
        <f>Feuil4!S134</f>
        <v>0</v>
      </c>
      <c r="T134" s="11">
        <f>Feuil4!T134</f>
        <v>0</v>
      </c>
      <c r="U134" s="11">
        <f>Feuil4!U134</f>
        <v>0</v>
      </c>
      <c r="V134" s="11">
        <f>Feuil4!V134</f>
        <v>0</v>
      </c>
      <c r="W134" s="11">
        <f>Feuil4!W134</f>
        <v>0</v>
      </c>
      <c r="X134" s="11">
        <f>Feuil4!X134</f>
        <v>0</v>
      </c>
      <c r="Y134" s="11">
        <f>Feuil4!Y134</f>
        <v>0</v>
      </c>
      <c r="Z134" s="11">
        <f>Feuil4!Z134</f>
        <v>0</v>
      </c>
      <c r="AA134" s="11">
        <f>Feuil4!AA134</f>
        <v>0</v>
      </c>
      <c r="AB134" s="11">
        <f>Feuil4!AB134</f>
        <v>0</v>
      </c>
      <c r="AC134" s="11">
        <f>Feuil4!AC134</f>
        <v>0</v>
      </c>
      <c r="AD134" s="11">
        <f>Feuil4!AD134</f>
        <v>0</v>
      </c>
      <c r="AE134" s="11">
        <f>Feuil4!AE134</f>
        <v>0</v>
      </c>
      <c r="AF134" s="11">
        <f>Feuil4!AF134</f>
        <v>0</v>
      </c>
      <c r="AG134" s="11">
        <f>Feuil4!AG134</f>
        <v>0</v>
      </c>
      <c r="AH134" s="11">
        <f>Feuil4!AH134</f>
        <v>0</v>
      </c>
      <c r="AI134" s="11">
        <f>Feuil4!AI134</f>
        <v>0</v>
      </c>
      <c r="AJ134" s="11">
        <f>Feuil4!AJ134</f>
        <v>0</v>
      </c>
      <c r="AK134" s="11">
        <f>Feuil4!AK134</f>
        <v>0</v>
      </c>
      <c r="AL134" s="11">
        <f>Feuil4!AL134</f>
        <v>0</v>
      </c>
      <c r="AM134" s="11">
        <f>Feuil4!AM134</f>
        <v>0</v>
      </c>
      <c r="AN134" s="62">
        <f>Feuil4!AN134</f>
        <v>0</v>
      </c>
      <c r="AO134" s="65">
        <f>Feuil4!AO134</f>
        <v>0</v>
      </c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</row>
    <row r="135" spans="1:59">
      <c r="A135" s="11">
        <f>Feuil4!A135</f>
        <v>0</v>
      </c>
      <c r="B135" s="11" t="e">
        <f>Feuil4!B135</f>
        <v>#VALUE!</v>
      </c>
      <c r="C135" s="11">
        <f>Feuil4!C135</f>
        <v>0</v>
      </c>
      <c r="D135" s="11">
        <f>Feuil4!D135</f>
        <v>0</v>
      </c>
      <c r="E135" s="11">
        <f>Feuil4!E135</f>
        <v>0</v>
      </c>
      <c r="F135" s="11">
        <f>Feuil4!F135</f>
        <v>0</v>
      </c>
      <c r="G135" s="11">
        <f>Feuil4!G135</f>
        <v>0</v>
      </c>
      <c r="H135" s="11">
        <f>Feuil4!H135</f>
        <v>0</v>
      </c>
      <c r="I135" s="11">
        <f>Feuil4!I135</f>
        <v>0</v>
      </c>
      <c r="J135" s="11">
        <f>Feuil4!J135</f>
        <v>0</v>
      </c>
      <c r="K135" s="11">
        <f>Feuil4!K135</f>
        <v>0</v>
      </c>
      <c r="L135" s="11">
        <f>Feuil4!L135</f>
        <v>0</v>
      </c>
      <c r="M135" s="11">
        <f>Feuil4!M135</f>
        <v>0</v>
      </c>
      <c r="N135" s="11">
        <f>Feuil4!N135</f>
        <v>0</v>
      </c>
      <c r="O135" s="11">
        <f>Feuil4!O135</f>
        <v>0</v>
      </c>
      <c r="P135" s="11">
        <f>Feuil4!P135</f>
        <v>0</v>
      </c>
      <c r="Q135" s="11">
        <f>Feuil4!Q135</f>
        <v>0</v>
      </c>
      <c r="R135" s="11">
        <f>Feuil4!R135</f>
        <v>0</v>
      </c>
      <c r="S135" s="11">
        <f>Feuil4!S135</f>
        <v>0</v>
      </c>
      <c r="T135" s="11">
        <f>Feuil4!T135</f>
        <v>0</v>
      </c>
      <c r="U135" s="11">
        <f>Feuil4!U135</f>
        <v>0</v>
      </c>
      <c r="V135" s="11">
        <f>Feuil4!V135</f>
        <v>0</v>
      </c>
      <c r="W135" s="11">
        <f>Feuil4!W135</f>
        <v>0</v>
      </c>
      <c r="X135" s="11">
        <f>Feuil4!X135</f>
        <v>0</v>
      </c>
      <c r="Y135" s="11">
        <f>Feuil4!Y135</f>
        <v>0</v>
      </c>
      <c r="Z135" s="11">
        <f>Feuil4!Z135</f>
        <v>0</v>
      </c>
      <c r="AA135" s="11">
        <f>Feuil4!AA135</f>
        <v>0</v>
      </c>
      <c r="AB135" s="11">
        <f>Feuil4!AB135</f>
        <v>0</v>
      </c>
      <c r="AC135" s="11">
        <f>Feuil4!AC135</f>
        <v>0</v>
      </c>
      <c r="AD135" s="11">
        <f>Feuil4!AD135</f>
        <v>0</v>
      </c>
      <c r="AE135" s="11">
        <f>Feuil4!AE135</f>
        <v>0</v>
      </c>
      <c r="AF135" s="11">
        <f>Feuil4!AF135</f>
        <v>0</v>
      </c>
      <c r="AG135" s="11">
        <f>Feuil4!AG135</f>
        <v>0</v>
      </c>
      <c r="AH135" s="11">
        <f>Feuil4!AH135</f>
        <v>0</v>
      </c>
      <c r="AI135" s="11">
        <f>Feuil4!AI135</f>
        <v>0</v>
      </c>
      <c r="AJ135" s="11">
        <f>Feuil4!AJ135</f>
        <v>0</v>
      </c>
      <c r="AK135" s="11">
        <f>Feuil4!AK135</f>
        <v>0</v>
      </c>
      <c r="AL135" s="11">
        <f>Feuil4!AL135</f>
        <v>0</v>
      </c>
      <c r="AM135" s="11">
        <f>Feuil4!AM135</f>
        <v>0</v>
      </c>
      <c r="AN135" s="62">
        <f>Feuil4!AN135</f>
        <v>0</v>
      </c>
      <c r="AO135" s="65">
        <f>Feuil4!AO135</f>
        <v>0</v>
      </c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</row>
    <row r="136" spans="1:59">
      <c r="A136" s="11">
        <f>Feuil4!A136</f>
        <v>0</v>
      </c>
      <c r="B136" s="11" t="e">
        <f>Feuil4!B136</f>
        <v>#VALUE!</v>
      </c>
      <c r="C136" s="11">
        <f>Feuil4!C136</f>
        <v>0</v>
      </c>
      <c r="D136" s="11">
        <f>Feuil4!D136</f>
        <v>0</v>
      </c>
      <c r="E136" s="11">
        <f>Feuil4!E136</f>
        <v>0</v>
      </c>
      <c r="F136" s="11">
        <f>Feuil4!F136</f>
        <v>0</v>
      </c>
      <c r="G136" s="11">
        <f>Feuil4!G136</f>
        <v>0</v>
      </c>
      <c r="H136" s="11">
        <f>Feuil4!H136</f>
        <v>0</v>
      </c>
      <c r="I136" s="11">
        <f>Feuil4!I136</f>
        <v>0</v>
      </c>
      <c r="J136" s="11">
        <f>Feuil4!J136</f>
        <v>0</v>
      </c>
      <c r="K136" s="11">
        <f>Feuil4!K136</f>
        <v>0</v>
      </c>
      <c r="L136" s="11">
        <f>Feuil4!L136</f>
        <v>0</v>
      </c>
      <c r="M136" s="11">
        <f>Feuil4!M136</f>
        <v>0</v>
      </c>
      <c r="N136" s="11">
        <f>Feuil4!N136</f>
        <v>0</v>
      </c>
      <c r="O136" s="11">
        <f>Feuil4!O136</f>
        <v>0</v>
      </c>
      <c r="P136" s="11">
        <f>Feuil4!P136</f>
        <v>0</v>
      </c>
      <c r="Q136" s="11">
        <f>Feuil4!Q136</f>
        <v>0</v>
      </c>
      <c r="R136" s="11">
        <f>Feuil4!R136</f>
        <v>0</v>
      </c>
      <c r="S136" s="11">
        <f>Feuil4!S136</f>
        <v>0</v>
      </c>
      <c r="T136" s="11">
        <f>Feuil4!T136</f>
        <v>0</v>
      </c>
      <c r="U136" s="11">
        <f>Feuil4!U136</f>
        <v>0</v>
      </c>
      <c r="V136" s="11">
        <f>Feuil4!V136</f>
        <v>0</v>
      </c>
      <c r="W136" s="11">
        <f>Feuil4!W136</f>
        <v>0</v>
      </c>
      <c r="X136" s="11">
        <f>Feuil4!X136</f>
        <v>0</v>
      </c>
      <c r="Y136" s="11">
        <f>Feuil4!Y136</f>
        <v>0</v>
      </c>
      <c r="Z136" s="11">
        <f>Feuil4!Z136</f>
        <v>0</v>
      </c>
      <c r="AA136" s="11">
        <f>Feuil4!AA136</f>
        <v>0</v>
      </c>
      <c r="AB136" s="11">
        <f>Feuil4!AB136</f>
        <v>0</v>
      </c>
      <c r="AC136" s="11">
        <f>Feuil4!AC136</f>
        <v>0</v>
      </c>
      <c r="AD136" s="11">
        <f>Feuil4!AD136</f>
        <v>0</v>
      </c>
      <c r="AE136" s="11">
        <f>Feuil4!AE136</f>
        <v>0</v>
      </c>
      <c r="AF136" s="11">
        <f>Feuil4!AF136</f>
        <v>0</v>
      </c>
      <c r="AG136" s="11">
        <f>Feuil4!AG136</f>
        <v>0</v>
      </c>
      <c r="AH136" s="11">
        <f>Feuil4!AH136</f>
        <v>0</v>
      </c>
      <c r="AI136" s="11">
        <f>Feuil4!AI136</f>
        <v>0</v>
      </c>
      <c r="AJ136" s="11">
        <f>Feuil4!AJ136</f>
        <v>0</v>
      </c>
      <c r="AK136" s="11">
        <f>Feuil4!AK136</f>
        <v>0</v>
      </c>
      <c r="AL136" s="11">
        <f>Feuil4!AL136</f>
        <v>0</v>
      </c>
      <c r="AM136" s="11">
        <f>Feuil4!AM136</f>
        <v>0</v>
      </c>
      <c r="AN136" s="62">
        <f>Feuil4!AN136</f>
        <v>0</v>
      </c>
      <c r="AO136" s="65">
        <f>Feuil4!AO136</f>
        <v>0</v>
      </c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</row>
    <row r="137" spans="1:59">
      <c r="A137" s="11">
        <f>Feuil4!A137</f>
        <v>0</v>
      </c>
      <c r="B137" s="11" t="e">
        <f>Feuil4!B137</f>
        <v>#VALUE!</v>
      </c>
      <c r="C137" s="11">
        <f>Feuil4!C137</f>
        <v>0</v>
      </c>
      <c r="D137" s="11">
        <f>Feuil4!D137</f>
        <v>0</v>
      </c>
      <c r="E137" s="11">
        <f>Feuil4!E137</f>
        <v>0</v>
      </c>
      <c r="F137" s="11">
        <f>Feuil4!F137</f>
        <v>0</v>
      </c>
      <c r="G137" s="11">
        <f>Feuil4!G137</f>
        <v>0</v>
      </c>
      <c r="H137" s="11">
        <f>Feuil4!H137</f>
        <v>0</v>
      </c>
      <c r="I137" s="11">
        <f>Feuil4!I137</f>
        <v>0</v>
      </c>
      <c r="J137" s="11">
        <f>Feuil4!J137</f>
        <v>0</v>
      </c>
      <c r="K137" s="11">
        <f>Feuil4!K137</f>
        <v>0</v>
      </c>
      <c r="L137" s="11">
        <f>Feuil4!L137</f>
        <v>0</v>
      </c>
      <c r="M137" s="11">
        <f>Feuil4!M137</f>
        <v>0</v>
      </c>
      <c r="N137" s="11">
        <f>Feuil4!N137</f>
        <v>0</v>
      </c>
      <c r="O137" s="11">
        <f>Feuil4!O137</f>
        <v>0</v>
      </c>
      <c r="P137" s="11">
        <f>Feuil4!P137</f>
        <v>0</v>
      </c>
      <c r="Q137" s="11">
        <f>Feuil4!Q137</f>
        <v>0</v>
      </c>
      <c r="R137" s="11">
        <f>Feuil4!R137</f>
        <v>0</v>
      </c>
      <c r="S137" s="11">
        <f>Feuil4!S137</f>
        <v>0</v>
      </c>
      <c r="T137" s="11">
        <f>Feuil4!T137</f>
        <v>0</v>
      </c>
      <c r="U137" s="11">
        <f>Feuil4!U137</f>
        <v>0</v>
      </c>
      <c r="V137" s="11">
        <f>Feuil4!V137</f>
        <v>0</v>
      </c>
      <c r="W137" s="11">
        <f>Feuil4!W137</f>
        <v>0</v>
      </c>
      <c r="X137" s="11">
        <f>Feuil4!X137</f>
        <v>0</v>
      </c>
      <c r="Y137" s="11">
        <f>Feuil4!Y137</f>
        <v>0</v>
      </c>
      <c r="Z137" s="11">
        <f>Feuil4!Z137</f>
        <v>0</v>
      </c>
      <c r="AA137" s="11">
        <f>Feuil4!AA137</f>
        <v>0</v>
      </c>
      <c r="AB137" s="11">
        <f>Feuil4!AB137</f>
        <v>0</v>
      </c>
      <c r="AC137" s="11">
        <f>Feuil4!AC137</f>
        <v>0</v>
      </c>
      <c r="AD137" s="11">
        <f>Feuil4!AD137</f>
        <v>0</v>
      </c>
      <c r="AE137" s="11">
        <f>Feuil4!AE137</f>
        <v>0</v>
      </c>
      <c r="AF137" s="11">
        <f>Feuil4!AF137</f>
        <v>0</v>
      </c>
      <c r="AG137" s="11">
        <f>Feuil4!AG137</f>
        <v>0</v>
      </c>
      <c r="AH137" s="11">
        <f>Feuil4!AH137</f>
        <v>0</v>
      </c>
      <c r="AI137" s="11">
        <f>Feuil4!AI137</f>
        <v>0</v>
      </c>
      <c r="AJ137" s="11">
        <f>Feuil4!AJ137</f>
        <v>0</v>
      </c>
      <c r="AK137" s="11">
        <f>Feuil4!AK137</f>
        <v>0</v>
      </c>
      <c r="AL137" s="11">
        <f>Feuil4!AL137</f>
        <v>0</v>
      </c>
      <c r="AM137" s="11">
        <f>Feuil4!AM137</f>
        <v>0</v>
      </c>
      <c r="AN137" s="62">
        <f>Feuil4!AN137</f>
        <v>0</v>
      </c>
      <c r="AO137" s="65">
        <f>Feuil4!AO137</f>
        <v>0</v>
      </c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</row>
    <row r="138" spans="1:59">
      <c r="A138" s="11">
        <f>Feuil4!A138</f>
        <v>0</v>
      </c>
      <c r="B138" s="11" t="e">
        <f>Feuil4!B138</f>
        <v>#VALUE!</v>
      </c>
      <c r="C138" s="11">
        <f>Feuil4!C138</f>
        <v>0</v>
      </c>
      <c r="D138" s="11">
        <f>Feuil4!D138</f>
        <v>0</v>
      </c>
      <c r="E138" s="11">
        <f>Feuil4!E138</f>
        <v>0</v>
      </c>
      <c r="F138" s="11">
        <f>Feuil4!F138</f>
        <v>0</v>
      </c>
      <c r="G138" s="11">
        <f>Feuil4!G138</f>
        <v>0</v>
      </c>
      <c r="H138" s="11">
        <f>Feuil4!H138</f>
        <v>0</v>
      </c>
      <c r="I138" s="11">
        <f>Feuil4!I138</f>
        <v>0</v>
      </c>
      <c r="J138" s="11">
        <f>Feuil4!J138</f>
        <v>0</v>
      </c>
      <c r="K138" s="11">
        <f>Feuil4!K138</f>
        <v>0</v>
      </c>
      <c r="L138" s="11">
        <f>Feuil4!L138</f>
        <v>0</v>
      </c>
      <c r="M138" s="11">
        <f>Feuil4!M138</f>
        <v>0</v>
      </c>
      <c r="N138" s="11">
        <f>Feuil4!N138</f>
        <v>0</v>
      </c>
      <c r="O138" s="11">
        <f>Feuil4!O138</f>
        <v>0</v>
      </c>
      <c r="P138" s="11">
        <f>Feuil4!P138</f>
        <v>0</v>
      </c>
      <c r="Q138" s="11">
        <f>Feuil4!Q138</f>
        <v>0</v>
      </c>
      <c r="R138" s="11">
        <f>Feuil4!R138</f>
        <v>0</v>
      </c>
      <c r="S138" s="11">
        <f>Feuil4!S138</f>
        <v>0</v>
      </c>
      <c r="T138" s="11">
        <f>Feuil4!T138</f>
        <v>0</v>
      </c>
      <c r="U138" s="11">
        <f>Feuil4!U138</f>
        <v>0</v>
      </c>
      <c r="V138" s="11">
        <f>Feuil4!V138</f>
        <v>0</v>
      </c>
      <c r="W138" s="11">
        <f>Feuil4!W138</f>
        <v>0</v>
      </c>
      <c r="X138" s="11">
        <f>Feuil4!X138</f>
        <v>0</v>
      </c>
      <c r="Y138" s="11">
        <f>Feuil4!Y138</f>
        <v>0</v>
      </c>
      <c r="Z138" s="11">
        <f>Feuil4!Z138</f>
        <v>0</v>
      </c>
      <c r="AA138" s="11">
        <f>Feuil4!AA138</f>
        <v>0</v>
      </c>
      <c r="AB138" s="11">
        <f>Feuil4!AB138</f>
        <v>0</v>
      </c>
      <c r="AC138" s="11">
        <f>Feuil4!AC138</f>
        <v>0</v>
      </c>
      <c r="AD138" s="11">
        <f>Feuil4!AD138</f>
        <v>0</v>
      </c>
      <c r="AE138" s="11">
        <f>Feuil4!AE138</f>
        <v>0</v>
      </c>
      <c r="AF138" s="11">
        <f>Feuil4!AF138</f>
        <v>0</v>
      </c>
      <c r="AG138" s="11">
        <f>Feuil4!AG138</f>
        <v>0</v>
      </c>
      <c r="AH138" s="11">
        <f>Feuil4!AH138</f>
        <v>0</v>
      </c>
      <c r="AI138" s="11">
        <f>Feuil4!AI138</f>
        <v>0</v>
      </c>
      <c r="AJ138" s="11">
        <f>Feuil4!AJ138</f>
        <v>0</v>
      </c>
      <c r="AK138" s="11">
        <f>Feuil4!AK138</f>
        <v>0</v>
      </c>
      <c r="AL138" s="11">
        <f>Feuil4!AL138</f>
        <v>0</v>
      </c>
      <c r="AM138" s="11">
        <f>Feuil4!AM138</f>
        <v>0</v>
      </c>
      <c r="AN138" s="62">
        <f>Feuil4!AN138</f>
        <v>0</v>
      </c>
      <c r="AO138" s="65">
        <f>Feuil4!AO138</f>
        <v>0</v>
      </c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</row>
    <row r="139" spans="1:59">
      <c r="A139" s="11">
        <f>Feuil4!A139</f>
        <v>0</v>
      </c>
      <c r="B139" s="11" t="e">
        <f>Feuil4!B139</f>
        <v>#VALUE!</v>
      </c>
      <c r="C139" s="11">
        <f>Feuil4!C139</f>
        <v>0</v>
      </c>
      <c r="D139" s="11">
        <f>Feuil4!D139</f>
        <v>0</v>
      </c>
      <c r="E139" s="11">
        <f>Feuil4!E139</f>
        <v>0</v>
      </c>
      <c r="F139" s="11">
        <f>Feuil4!F139</f>
        <v>0</v>
      </c>
      <c r="G139" s="11">
        <f>Feuil4!G139</f>
        <v>0</v>
      </c>
      <c r="H139" s="11">
        <f>Feuil4!H139</f>
        <v>0</v>
      </c>
      <c r="I139" s="11">
        <f>Feuil4!I139</f>
        <v>0</v>
      </c>
      <c r="J139" s="11">
        <f>Feuil4!J139</f>
        <v>0</v>
      </c>
      <c r="K139" s="11">
        <f>Feuil4!K139</f>
        <v>0</v>
      </c>
      <c r="L139" s="11">
        <f>Feuil4!L139</f>
        <v>0</v>
      </c>
      <c r="M139" s="11">
        <f>Feuil4!M139</f>
        <v>0</v>
      </c>
      <c r="N139" s="11">
        <f>Feuil4!N139</f>
        <v>0</v>
      </c>
      <c r="O139" s="11">
        <f>Feuil4!O139</f>
        <v>0</v>
      </c>
      <c r="P139" s="11">
        <f>Feuil4!P139</f>
        <v>0</v>
      </c>
      <c r="Q139" s="11">
        <f>Feuil4!Q139</f>
        <v>0</v>
      </c>
      <c r="R139" s="11">
        <f>Feuil4!R139</f>
        <v>0</v>
      </c>
      <c r="S139" s="11">
        <f>Feuil4!S139</f>
        <v>0</v>
      </c>
      <c r="T139" s="11">
        <f>Feuil4!T139</f>
        <v>0</v>
      </c>
      <c r="U139" s="11">
        <f>Feuil4!U139</f>
        <v>0</v>
      </c>
      <c r="V139" s="11">
        <f>Feuil4!V139</f>
        <v>0</v>
      </c>
      <c r="W139" s="11">
        <f>Feuil4!W139</f>
        <v>0</v>
      </c>
      <c r="X139" s="11">
        <f>Feuil4!X139</f>
        <v>0</v>
      </c>
      <c r="Y139" s="11">
        <f>Feuil4!Y139</f>
        <v>0</v>
      </c>
      <c r="Z139" s="11">
        <f>Feuil4!Z139</f>
        <v>0</v>
      </c>
      <c r="AA139" s="11">
        <f>Feuil4!AA139</f>
        <v>0</v>
      </c>
      <c r="AB139" s="11">
        <f>Feuil4!AB139</f>
        <v>0</v>
      </c>
      <c r="AC139" s="11">
        <f>Feuil4!AC139</f>
        <v>0</v>
      </c>
      <c r="AD139" s="11">
        <f>Feuil4!AD139</f>
        <v>0</v>
      </c>
      <c r="AE139" s="11">
        <f>Feuil4!AE139</f>
        <v>0</v>
      </c>
      <c r="AF139" s="11">
        <f>Feuil4!AF139</f>
        <v>0</v>
      </c>
      <c r="AG139" s="11">
        <f>Feuil4!AG139</f>
        <v>0</v>
      </c>
      <c r="AH139" s="11">
        <f>Feuil4!AH139</f>
        <v>0</v>
      </c>
      <c r="AI139" s="11">
        <f>Feuil4!AI139</f>
        <v>0</v>
      </c>
      <c r="AJ139" s="11">
        <f>Feuil4!AJ139</f>
        <v>0</v>
      </c>
      <c r="AK139" s="11">
        <f>Feuil4!AK139</f>
        <v>0</v>
      </c>
      <c r="AL139" s="11">
        <f>Feuil4!AL139</f>
        <v>0</v>
      </c>
      <c r="AM139" s="11">
        <f>Feuil4!AM139</f>
        <v>0</v>
      </c>
      <c r="AN139" s="62">
        <f>Feuil4!AN139</f>
        <v>0</v>
      </c>
      <c r="AO139" s="65">
        <f>Feuil4!AO139</f>
        <v>0</v>
      </c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</row>
    <row r="140" spans="1:59">
      <c r="A140" s="11">
        <f>Feuil4!A140</f>
        <v>0</v>
      </c>
      <c r="B140" s="11" t="e">
        <f>Feuil4!B140</f>
        <v>#VALUE!</v>
      </c>
      <c r="C140" s="11">
        <f>Feuil4!C140</f>
        <v>0</v>
      </c>
      <c r="D140" s="11">
        <f>Feuil4!D140</f>
        <v>0</v>
      </c>
      <c r="E140" s="11">
        <f>Feuil4!E140</f>
        <v>0</v>
      </c>
      <c r="F140" s="11">
        <f>Feuil4!F140</f>
        <v>0</v>
      </c>
      <c r="G140" s="11">
        <f>Feuil4!G140</f>
        <v>0</v>
      </c>
      <c r="H140" s="11">
        <f>Feuil4!H140</f>
        <v>0</v>
      </c>
      <c r="I140" s="11">
        <f>Feuil4!I140</f>
        <v>0</v>
      </c>
      <c r="J140" s="11">
        <f>Feuil4!J140</f>
        <v>0</v>
      </c>
      <c r="K140" s="11">
        <f>Feuil4!K140</f>
        <v>0</v>
      </c>
      <c r="L140" s="11">
        <f>Feuil4!L140</f>
        <v>0</v>
      </c>
      <c r="M140" s="11">
        <f>Feuil4!M140</f>
        <v>0</v>
      </c>
      <c r="N140" s="11">
        <f>Feuil4!N140</f>
        <v>0</v>
      </c>
      <c r="O140" s="11">
        <f>Feuil4!O140</f>
        <v>0</v>
      </c>
      <c r="P140" s="11">
        <f>Feuil4!P140</f>
        <v>0</v>
      </c>
      <c r="Q140" s="11">
        <f>Feuil4!Q140</f>
        <v>0</v>
      </c>
      <c r="R140" s="11">
        <f>Feuil4!R140</f>
        <v>0</v>
      </c>
      <c r="S140" s="11">
        <f>Feuil4!S140</f>
        <v>0</v>
      </c>
      <c r="T140" s="11">
        <f>Feuil4!T140</f>
        <v>0</v>
      </c>
      <c r="U140" s="11">
        <f>Feuil4!U140</f>
        <v>0</v>
      </c>
      <c r="V140" s="11">
        <f>Feuil4!V140</f>
        <v>0</v>
      </c>
      <c r="W140" s="11">
        <f>Feuil4!W140</f>
        <v>0</v>
      </c>
      <c r="X140" s="11">
        <f>Feuil4!X140</f>
        <v>0</v>
      </c>
      <c r="Y140" s="11">
        <f>Feuil4!Y140</f>
        <v>0</v>
      </c>
      <c r="Z140" s="11">
        <f>Feuil4!Z140</f>
        <v>0</v>
      </c>
      <c r="AA140" s="11">
        <f>Feuil4!AA140</f>
        <v>0</v>
      </c>
      <c r="AB140" s="11">
        <f>Feuil4!AB140</f>
        <v>0</v>
      </c>
      <c r="AC140" s="11">
        <f>Feuil4!AC140</f>
        <v>0</v>
      </c>
      <c r="AD140" s="11">
        <f>Feuil4!AD140</f>
        <v>0</v>
      </c>
      <c r="AE140" s="11">
        <f>Feuil4!AE140</f>
        <v>0</v>
      </c>
      <c r="AF140" s="11">
        <f>Feuil4!AF140</f>
        <v>0</v>
      </c>
      <c r="AG140" s="11">
        <f>Feuil4!AG140</f>
        <v>0</v>
      </c>
      <c r="AH140" s="11">
        <f>Feuil4!AH140</f>
        <v>0</v>
      </c>
      <c r="AI140" s="11">
        <f>Feuil4!AI140</f>
        <v>0</v>
      </c>
      <c r="AJ140" s="11">
        <f>Feuil4!AJ140</f>
        <v>0</v>
      </c>
      <c r="AK140" s="11">
        <f>Feuil4!AK140</f>
        <v>0</v>
      </c>
      <c r="AL140" s="11">
        <f>Feuil4!AL140</f>
        <v>0</v>
      </c>
      <c r="AM140" s="11">
        <f>Feuil4!AM140</f>
        <v>0</v>
      </c>
      <c r="AN140" s="62">
        <f>Feuil4!AN140</f>
        <v>0</v>
      </c>
      <c r="AO140" s="65">
        <f>Feuil4!AO140</f>
        <v>0</v>
      </c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</row>
    <row r="141" spans="1:59">
      <c r="A141" s="11">
        <f>Feuil4!A141</f>
        <v>0</v>
      </c>
      <c r="B141" s="11" t="e">
        <f>Feuil4!B141</f>
        <v>#VALUE!</v>
      </c>
      <c r="C141" s="11">
        <f>Feuil4!C141</f>
        <v>0</v>
      </c>
      <c r="D141" s="11">
        <f>Feuil4!D141</f>
        <v>0</v>
      </c>
      <c r="E141" s="11">
        <f>Feuil4!E141</f>
        <v>0</v>
      </c>
      <c r="F141" s="11">
        <f>Feuil4!F141</f>
        <v>0</v>
      </c>
      <c r="G141" s="11">
        <f>Feuil4!G141</f>
        <v>0</v>
      </c>
      <c r="H141" s="11">
        <f>Feuil4!H141</f>
        <v>0</v>
      </c>
      <c r="I141" s="11">
        <f>Feuil4!I141</f>
        <v>0</v>
      </c>
      <c r="J141" s="11">
        <f>Feuil4!J141</f>
        <v>0</v>
      </c>
      <c r="K141" s="11">
        <f>Feuil4!K141</f>
        <v>0</v>
      </c>
      <c r="L141" s="11">
        <f>Feuil4!L141</f>
        <v>0</v>
      </c>
      <c r="M141" s="11">
        <f>Feuil4!M141</f>
        <v>0</v>
      </c>
      <c r="N141" s="11">
        <f>Feuil4!N141</f>
        <v>0</v>
      </c>
      <c r="O141" s="11">
        <f>Feuil4!O141</f>
        <v>0</v>
      </c>
      <c r="P141" s="11">
        <f>Feuil4!P141</f>
        <v>0</v>
      </c>
      <c r="Q141" s="11">
        <f>Feuil4!Q141</f>
        <v>0</v>
      </c>
      <c r="R141" s="11">
        <f>Feuil4!R141</f>
        <v>0</v>
      </c>
      <c r="S141" s="11">
        <f>Feuil4!S141</f>
        <v>0</v>
      </c>
      <c r="T141" s="11">
        <f>Feuil4!T141</f>
        <v>0</v>
      </c>
      <c r="U141" s="11">
        <f>Feuil4!U141</f>
        <v>0</v>
      </c>
      <c r="V141" s="11">
        <f>Feuil4!V141</f>
        <v>0</v>
      </c>
      <c r="W141" s="11">
        <f>Feuil4!W141</f>
        <v>0</v>
      </c>
      <c r="X141" s="11">
        <f>Feuil4!X141</f>
        <v>0</v>
      </c>
      <c r="Y141" s="11">
        <f>Feuil4!Y141</f>
        <v>0</v>
      </c>
      <c r="Z141" s="11">
        <f>Feuil4!Z141</f>
        <v>0</v>
      </c>
      <c r="AA141" s="11">
        <f>Feuil4!AA141</f>
        <v>0</v>
      </c>
      <c r="AB141" s="11">
        <f>Feuil4!AB141</f>
        <v>0</v>
      </c>
      <c r="AC141" s="11">
        <f>Feuil4!AC141</f>
        <v>0</v>
      </c>
      <c r="AD141" s="11">
        <f>Feuil4!AD141</f>
        <v>0</v>
      </c>
      <c r="AE141" s="11">
        <f>Feuil4!AE141</f>
        <v>0</v>
      </c>
      <c r="AF141" s="11">
        <f>Feuil4!AF141</f>
        <v>0</v>
      </c>
      <c r="AG141" s="11">
        <f>Feuil4!AG141</f>
        <v>0</v>
      </c>
      <c r="AH141" s="11">
        <f>Feuil4!AH141</f>
        <v>0</v>
      </c>
      <c r="AI141" s="11">
        <f>Feuil4!AI141</f>
        <v>0</v>
      </c>
      <c r="AJ141" s="11">
        <f>Feuil4!AJ141</f>
        <v>0</v>
      </c>
      <c r="AK141" s="11">
        <f>Feuil4!AK141</f>
        <v>0</v>
      </c>
      <c r="AL141" s="11">
        <f>Feuil4!AL141</f>
        <v>0</v>
      </c>
      <c r="AM141" s="11">
        <f>Feuil4!AM141</f>
        <v>0</v>
      </c>
      <c r="AN141" s="62">
        <f>Feuil4!AN141</f>
        <v>0</v>
      </c>
      <c r="AO141" s="65">
        <f>Feuil4!AO141</f>
        <v>0</v>
      </c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</row>
    <row r="142" spans="1:59">
      <c r="A142" s="11">
        <f>Feuil4!A142</f>
        <v>0</v>
      </c>
      <c r="B142" s="11" t="e">
        <f>Feuil4!B142</f>
        <v>#VALUE!</v>
      </c>
      <c r="C142" s="11">
        <f>Feuil4!C142</f>
        <v>0</v>
      </c>
      <c r="D142" s="11">
        <f>Feuil4!D142</f>
        <v>0</v>
      </c>
      <c r="E142" s="11">
        <f>Feuil4!E142</f>
        <v>0</v>
      </c>
      <c r="F142" s="11">
        <f>Feuil4!F142</f>
        <v>0</v>
      </c>
      <c r="G142" s="11">
        <f>Feuil4!G142</f>
        <v>0</v>
      </c>
      <c r="H142" s="11">
        <f>Feuil4!H142</f>
        <v>0</v>
      </c>
      <c r="I142" s="11">
        <f>Feuil4!I142</f>
        <v>0</v>
      </c>
      <c r="J142" s="11">
        <f>Feuil4!J142</f>
        <v>0</v>
      </c>
      <c r="K142" s="11">
        <f>Feuil4!K142</f>
        <v>0</v>
      </c>
      <c r="L142" s="11">
        <f>Feuil4!L142</f>
        <v>0</v>
      </c>
      <c r="M142" s="11">
        <f>Feuil4!M142</f>
        <v>0</v>
      </c>
      <c r="N142" s="11">
        <f>Feuil4!N142</f>
        <v>0</v>
      </c>
      <c r="O142" s="11">
        <f>Feuil4!O142</f>
        <v>0</v>
      </c>
      <c r="P142" s="11">
        <f>Feuil4!P142</f>
        <v>0</v>
      </c>
      <c r="Q142" s="11">
        <f>Feuil4!Q142</f>
        <v>0</v>
      </c>
      <c r="R142" s="11">
        <f>Feuil4!R142</f>
        <v>0</v>
      </c>
      <c r="S142" s="11">
        <f>Feuil4!S142</f>
        <v>0</v>
      </c>
      <c r="T142" s="11">
        <f>Feuil4!T142</f>
        <v>0</v>
      </c>
      <c r="U142" s="11">
        <f>Feuil4!U142</f>
        <v>0</v>
      </c>
      <c r="V142" s="11">
        <f>Feuil4!V142</f>
        <v>0</v>
      </c>
      <c r="W142" s="11">
        <f>Feuil4!W142</f>
        <v>0</v>
      </c>
      <c r="X142" s="11">
        <f>Feuil4!X142</f>
        <v>0</v>
      </c>
      <c r="Y142" s="11">
        <f>Feuil4!Y142</f>
        <v>0</v>
      </c>
      <c r="Z142" s="11">
        <f>Feuil4!Z142</f>
        <v>0</v>
      </c>
      <c r="AA142" s="11">
        <f>Feuil4!AA142</f>
        <v>0</v>
      </c>
      <c r="AB142" s="11">
        <f>Feuil4!AB142</f>
        <v>0</v>
      </c>
      <c r="AC142" s="11">
        <f>Feuil4!AC142</f>
        <v>0</v>
      </c>
      <c r="AD142" s="11">
        <f>Feuil4!AD142</f>
        <v>0</v>
      </c>
      <c r="AE142" s="11">
        <f>Feuil4!AE142</f>
        <v>0</v>
      </c>
      <c r="AF142" s="11">
        <f>Feuil4!AF142</f>
        <v>0</v>
      </c>
      <c r="AG142" s="11">
        <f>Feuil4!AG142</f>
        <v>0</v>
      </c>
      <c r="AH142" s="11">
        <f>Feuil4!AH142</f>
        <v>0</v>
      </c>
      <c r="AI142" s="11">
        <f>Feuil4!AI142</f>
        <v>0</v>
      </c>
      <c r="AJ142" s="11">
        <f>Feuil4!AJ142</f>
        <v>0</v>
      </c>
      <c r="AK142" s="11">
        <f>Feuil4!AK142</f>
        <v>0</v>
      </c>
      <c r="AL142" s="11">
        <f>Feuil4!AL142</f>
        <v>0</v>
      </c>
      <c r="AM142" s="11">
        <f>Feuil4!AM142</f>
        <v>0</v>
      </c>
      <c r="AN142" s="62">
        <f>Feuil4!AN142</f>
        <v>0</v>
      </c>
      <c r="AO142" s="65">
        <f>Feuil4!AO142</f>
        <v>0</v>
      </c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</row>
    <row r="143" spans="1:59">
      <c r="A143" s="11">
        <f>Feuil4!A143</f>
        <v>0</v>
      </c>
      <c r="B143" s="11" t="e">
        <f>Feuil4!B143</f>
        <v>#VALUE!</v>
      </c>
      <c r="C143" s="11">
        <f>Feuil4!C143</f>
        <v>0</v>
      </c>
      <c r="D143" s="11">
        <f>Feuil4!D143</f>
        <v>0</v>
      </c>
      <c r="E143" s="11">
        <f>Feuil4!E143</f>
        <v>0</v>
      </c>
      <c r="F143" s="11">
        <f>Feuil4!F143</f>
        <v>0</v>
      </c>
      <c r="G143" s="11">
        <f>Feuil4!G143</f>
        <v>0</v>
      </c>
      <c r="H143" s="11">
        <f>Feuil4!H143</f>
        <v>0</v>
      </c>
      <c r="I143" s="11">
        <f>Feuil4!I143</f>
        <v>0</v>
      </c>
      <c r="J143" s="11">
        <f>Feuil4!J143</f>
        <v>0</v>
      </c>
      <c r="K143" s="11">
        <f>Feuil4!K143</f>
        <v>0</v>
      </c>
      <c r="L143" s="11">
        <f>Feuil4!L143</f>
        <v>0</v>
      </c>
      <c r="M143" s="11">
        <f>Feuil4!M143</f>
        <v>0</v>
      </c>
      <c r="N143" s="11">
        <f>Feuil4!N143</f>
        <v>0</v>
      </c>
      <c r="O143" s="11">
        <f>Feuil4!O143</f>
        <v>0</v>
      </c>
      <c r="P143" s="11">
        <f>Feuil4!P143</f>
        <v>0</v>
      </c>
      <c r="Q143" s="11">
        <f>Feuil4!Q143</f>
        <v>0</v>
      </c>
      <c r="R143" s="11">
        <f>Feuil4!R143</f>
        <v>0</v>
      </c>
      <c r="S143" s="11">
        <f>Feuil4!S143</f>
        <v>0</v>
      </c>
      <c r="T143" s="11">
        <f>Feuil4!T143</f>
        <v>0</v>
      </c>
      <c r="U143" s="11">
        <f>Feuil4!U143</f>
        <v>0</v>
      </c>
      <c r="V143" s="11">
        <f>Feuil4!V143</f>
        <v>0</v>
      </c>
      <c r="W143" s="11">
        <f>Feuil4!W143</f>
        <v>0</v>
      </c>
      <c r="X143" s="11">
        <f>Feuil4!X143</f>
        <v>0</v>
      </c>
      <c r="Y143" s="11">
        <f>Feuil4!Y143</f>
        <v>0</v>
      </c>
      <c r="Z143" s="11">
        <f>Feuil4!Z143</f>
        <v>0</v>
      </c>
      <c r="AA143" s="11">
        <f>Feuil4!AA143</f>
        <v>0</v>
      </c>
      <c r="AB143" s="11">
        <f>Feuil4!AB143</f>
        <v>0</v>
      </c>
      <c r="AC143" s="11">
        <f>Feuil4!AC143</f>
        <v>0</v>
      </c>
      <c r="AD143" s="11">
        <f>Feuil4!AD143</f>
        <v>0</v>
      </c>
      <c r="AE143" s="11">
        <f>Feuil4!AE143</f>
        <v>0</v>
      </c>
      <c r="AF143" s="11">
        <f>Feuil4!AF143</f>
        <v>0</v>
      </c>
      <c r="AG143" s="11">
        <f>Feuil4!AG143</f>
        <v>0</v>
      </c>
      <c r="AH143" s="11">
        <f>Feuil4!AH143</f>
        <v>0</v>
      </c>
      <c r="AI143" s="11">
        <f>Feuil4!AI143</f>
        <v>0</v>
      </c>
      <c r="AJ143" s="11">
        <f>Feuil4!AJ143</f>
        <v>0</v>
      </c>
      <c r="AK143" s="11">
        <f>Feuil4!AK143</f>
        <v>0</v>
      </c>
      <c r="AL143" s="11">
        <f>Feuil4!AL143</f>
        <v>0</v>
      </c>
      <c r="AM143" s="11">
        <f>Feuil4!AM143</f>
        <v>0</v>
      </c>
      <c r="AN143" s="62">
        <f>Feuil4!AN143</f>
        <v>0</v>
      </c>
      <c r="AO143" s="65">
        <f>Feuil4!AO143</f>
        <v>0</v>
      </c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</row>
    <row r="144" spans="1:59">
      <c r="A144" s="11">
        <f>Feuil4!A144</f>
        <v>0</v>
      </c>
      <c r="B144" s="11" t="e">
        <f>Feuil4!B144</f>
        <v>#VALUE!</v>
      </c>
      <c r="C144" s="11">
        <f>Feuil4!C144</f>
        <v>0</v>
      </c>
      <c r="D144" s="11">
        <f>Feuil4!D144</f>
        <v>0</v>
      </c>
      <c r="E144" s="11">
        <f>Feuil4!E144</f>
        <v>0</v>
      </c>
      <c r="F144" s="11">
        <f>Feuil4!F144</f>
        <v>0</v>
      </c>
      <c r="G144" s="11">
        <f>Feuil4!G144</f>
        <v>0</v>
      </c>
      <c r="H144" s="11">
        <f>Feuil4!H144</f>
        <v>0</v>
      </c>
      <c r="I144" s="11">
        <f>Feuil4!I144</f>
        <v>0</v>
      </c>
      <c r="J144" s="11">
        <f>Feuil4!J144</f>
        <v>0</v>
      </c>
      <c r="K144" s="11">
        <f>Feuil4!K144</f>
        <v>0</v>
      </c>
      <c r="L144" s="11">
        <f>Feuil4!L144</f>
        <v>0</v>
      </c>
      <c r="M144" s="11">
        <f>Feuil4!M144</f>
        <v>0</v>
      </c>
      <c r="N144" s="11">
        <f>Feuil4!N144</f>
        <v>0</v>
      </c>
      <c r="O144" s="11">
        <f>Feuil4!O144</f>
        <v>0</v>
      </c>
      <c r="P144" s="11">
        <f>Feuil4!P144</f>
        <v>0</v>
      </c>
      <c r="Q144" s="11">
        <f>Feuil4!Q144</f>
        <v>0</v>
      </c>
      <c r="R144" s="11">
        <f>Feuil4!R144</f>
        <v>0</v>
      </c>
      <c r="S144" s="11">
        <f>Feuil4!S144</f>
        <v>0</v>
      </c>
      <c r="T144" s="11">
        <f>Feuil4!T144</f>
        <v>0</v>
      </c>
      <c r="U144" s="11">
        <f>Feuil4!U144</f>
        <v>0</v>
      </c>
      <c r="V144" s="11">
        <f>Feuil4!V144</f>
        <v>0</v>
      </c>
      <c r="W144" s="11">
        <f>Feuil4!W144</f>
        <v>0</v>
      </c>
      <c r="X144" s="11">
        <f>Feuil4!X144</f>
        <v>0</v>
      </c>
      <c r="Y144" s="11">
        <f>Feuil4!Y144</f>
        <v>0</v>
      </c>
      <c r="Z144" s="11">
        <f>Feuil4!Z144</f>
        <v>0</v>
      </c>
      <c r="AA144" s="11">
        <f>Feuil4!AA144</f>
        <v>0</v>
      </c>
      <c r="AB144" s="11">
        <f>Feuil4!AB144</f>
        <v>0</v>
      </c>
      <c r="AC144" s="11">
        <f>Feuil4!AC144</f>
        <v>0</v>
      </c>
      <c r="AD144" s="11">
        <f>Feuil4!AD144</f>
        <v>0</v>
      </c>
      <c r="AE144" s="11">
        <f>Feuil4!AE144</f>
        <v>0</v>
      </c>
      <c r="AF144" s="11">
        <f>Feuil4!AF144</f>
        <v>0</v>
      </c>
      <c r="AG144" s="11">
        <f>Feuil4!AG144</f>
        <v>0</v>
      </c>
      <c r="AH144" s="11">
        <f>Feuil4!AH144</f>
        <v>0</v>
      </c>
      <c r="AI144" s="11">
        <f>Feuil4!AI144</f>
        <v>0</v>
      </c>
      <c r="AJ144" s="11">
        <f>Feuil4!AJ144</f>
        <v>0</v>
      </c>
      <c r="AK144" s="11">
        <f>Feuil4!AK144</f>
        <v>0</v>
      </c>
      <c r="AL144" s="11">
        <f>Feuil4!AL144</f>
        <v>0</v>
      </c>
      <c r="AM144" s="11">
        <f>Feuil4!AM144</f>
        <v>0</v>
      </c>
      <c r="AN144" s="62">
        <f>Feuil4!AN144</f>
        <v>0</v>
      </c>
      <c r="AO144" s="65">
        <f>Feuil4!AO144</f>
        <v>0</v>
      </c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</row>
    <row r="145" spans="1:59">
      <c r="A145" s="11">
        <f>Feuil4!A145</f>
        <v>0</v>
      </c>
      <c r="B145" s="11" t="e">
        <f>Feuil4!B145</f>
        <v>#VALUE!</v>
      </c>
      <c r="C145" s="11">
        <f>Feuil4!C145</f>
        <v>0</v>
      </c>
      <c r="D145" s="11">
        <f>Feuil4!D145</f>
        <v>0</v>
      </c>
      <c r="E145" s="11">
        <f>Feuil4!E145</f>
        <v>0</v>
      </c>
      <c r="F145" s="11">
        <f>Feuil4!F145</f>
        <v>0</v>
      </c>
      <c r="G145" s="11">
        <f>Feuil4!G145</f>
        <v>0</v>
      </c>
      <c r="H145" s="11">
        <f>Feuil4!H145</f>
        <v>0</v>
      </c>
      <c r="I145" s="11">
        <f>Feuil4!I145</f>
        <v>0</v>
      </c>
      <c r="J145" s="11">
        <f>Feuil4!J145</f>
        <v>0</v>
      </c>
      <c r="K145" s="11">
        <f>Feuil4!K145</f>
        <v>0</v>
      </c>
      <c r="L145" s="11">
        <f>Feuil4!L145</f>
        <v>0</v>
      </c>
      <c r="M145" s="11">
        <f>Feuil4!M145</f>
        <v>0</v>
      </c>
      <c r="N145" s="11">
        <f>Feuil4!N145</f>
        <v>0</v>
      </c>
      <c r="O145" s="11">
        <f>Feuil4!O145</f>
        <v>0</v>
      </c>
      <c r="P145" s="11">
        <f>Feuil4!P145</f>
        <v>0</v>
      </c>
      <c r="Q145" s="11">
        <f>Feuil4!Q145</f>
        <v>0</v>
      </c>
      <c r="R145" s="11">
        <f>Feuil4!R145</f>
        <v>0</v>
      </c>
      <c r="S145" s="11">
        <f>Feuil4!S145</f>
        <v>0</v>
      </c>
      <c r="T145" s="11">
        <f>Feuil4!T145</f>
        <v>0</v>
      </c>
      <c r="U145" s="11">
        <f>Feuil4!U145</f>
        <v>0</v>
      </c>
      <c r="V145" s="11">
        <f>Feuil4!V145</f>
        <v>0</v>
      </c>
      <c r="W145" s="11">
        <f>Feuil4!W145</f>
        <v>0</v>
      </c>
      <c r="X145" s="11">
        <f>Feuil4!X145</f>
        <v>0</v>
      </c>
      <c r="Y145" s="11">
        <f>Feuil4!Y145</f>
        <v>0</v>
      </c>
      <c r="Z145" s="11">
        <f>Feuil4!Z145</f>
        <v>0</v>
      </c>
      <c r="AA145" s="11">
        <f>Feuil4!AA145</f>
        <v>0</v>
      </c>
      <c r="AB145" s="11">
        <f>Feuil4!AB145</f>
        <v>0</v>
      </c>
      <c r="AC145" s="11">
        <f>Feuil4!AC145</f>
        <v>0</v>
      </c>
      <c r="AD145" s="11">
        <f>Feuil4!AD145</f>
        <v>0</v>
      </c>
      <c r="AE145" s="11">
        <f>Feuil4!AE145</f>
        <v>0</v>
      </c>
      <c r="AF145" s="11">
        <f>Feuil4!AF145</f>
        <v>0</v>
      </c>
      <c r="AG145" s="11">
        <f>Feuil4!AG145</f>
        <v>0</v>
      </c>
      <c r="AH145" s="11">
        <f>Feuil4!AH145</f>
        <v>0</v>
      </c>
      <c r="AI145" s="11">
        <f>Feuil4!AI145</f>
        <v>0</v>
      </c>
      <c r="AJ145" s="11">
        <f>Feuil4!AJ145</f>
        <v>0</v>
      </c>
      <c r="AK145" s="11">
        <f>Feuil4!AK145</f>
        <v>0</v>
      </c>
      <c r="AL145" s="11">
        <f>Feuil4!AL145</f>
        <v>0</v>
      </c>
      <c r="AM145" s="11">
        <f>Feuil4!AM145</f>
        <v>0</v>
      </c>
      <c r="AN145" s="62">
        <f>Feuil4!AN145</f>
        <v>0</v>
      </c>
      <c r="AO145" s="65">
        <f>Feuil4!AO145</f>
        <v>0</v>
      </c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</row>
    <row r="146" spans="1:59">
      <c r="A146" s="11">
        <f>Feuil4!A146</f>
        <v>0</v>
      </c>
      <c r="B146" s="11" t="e">
        <f>Feuil4!B146</f>
        <v>#VALUE!</v>
      </c>
      <c r="C146" s="11">
        <f>Feuil4!C146</f>
        <v>0</v>
      </c>
      <c r="D146" s="11">
        <f>Feuil4!D146</f>
        <v>0</v>
      </c>
      <c r="E146" s="11">
        <f>Feuil4!E146</f>
        <v>0</v>
      </c>
      <c r="F146" s="11">
        <f>Feuil4!F146</f>
        <v>0</v>
      </c>
      <c r="G146" s="11">
        <f>Feuil4!G146</f>
        <v>0</v>
      </c>
      <c r="H146" s="11">
        <f>Feuil4!H146</f>
        <v>0</v>
      </c>
      <c r="I146" s="11">
        <f>Feuil4!I146</f>
        <v>0</v>
      </c>
      <c r="J146" s="11">
        <f>Feuil4!J146</f>
        <v>0</v>
      </c>
      <c r="K146" s="11">
        <f>Feuil4!K146</f>
        <v>0</v>
      </c>
      <c r="L146" s="11">
        <f>Feuil4!L146</f>
        <v>0</v>
      </c>
      <c r="M146" s="11">
        <f>Feuil4!M146</f>
        <v>0</v>
      </c>
      <c r="N146" s="11">
        <f>Feuil4!N146</f>
        <v>0</v>
      </c>
      <c r="O146" s="11">
        <f>Feuil4!O146</f>
        <v>0</v>
      </c>
      <c r="P146" s="11">
        <f>Feuil4!P146</f>
        <v>0</v>
      </c>
      <c r="Q146" s="11">
        <f>Feuil4!Q146</f>
        <v>0</v>
      </c>
      <c r="R146" s="11">
        <f>Feuil4!R146</f>
        <v>0</v>
      </c>
      <c r="S146" s="11">
        <f>Feuil4!S146</f>
        <v>0</v>
      </c>
      <c r="T146" s="11">
        <f>Feuil4!T146</f>
        <v>0</v>
      </c>
      <c r="U146" s="11">
        <f>Feuil4!U146</f>
        <v>0</v>
      </c>
      <c r="V146" s="11">
        <f>Feuil4!V146</f>
        <v>0</v>
      </c>
      <c r="W146" s="11">
        <f>Feuil4!W146</f>
        <v>0</v>
      </c>
      <c r="X146" s="11">
        <f>Feuil4!X146</f>
        <v>0</v>
      </c>
      <c r="Y146" s="11">
        <f>Feuil4!Y146</f>
        <v>0</v>
      </c>
      <c r="Z146" s="11">
        <f>Feuil4!Z146</f>
        <v>0</v>
      </c>
      <c r="AA146" s="11">
        <f>Feuil4!AA146</f>
        <v>0</v>
      </c>
      <c r="AB146" s="11">
        <f>Feuil4!AB146</f>
        <v>0</v>
      </c>
      <c r="AC146" s="11">
        <f>Feuil4!AC146</f>
        <v>0</v>
      </c>
      <c r="AD146" s="11">
        <f>Feuil4!AD146</f>
        <v>0</v>
      </c>
      <c r="AE146" s="11">
        <f>Feuil4!AE146</f>
        <v>0</v>
      </c>
      <c r="AF146" s="11">
        <f>Feuil4!AF146</f>
        <v>0</v>
      </c>
      <c r="AG146" s="11">
        <f>Feuil4!AG146</f>
        <v>0</v>
      </c>
      <c r="AH146" s="11">
        <f>Feuil4!AH146</f>
        <v>0</v>
      </c>
      <c r="AI146" s="11">
        <f>Feuil4!AI146</f>
        <v>0</v>
      </c>
      <c r="AJ146" s="11">
        <f>Feuil4!AJ146</f>
        <v>0</v>
      </c>
      <c r="AK146" s="11">
        <f>Feuil4!AK146</f>
        <v>0</v>
      </c>
      <c r="AL146" s="11">
        <f>Feuil4!AL146</f>
        <v>0</v>
      </c>
      <c r="AM146" s="11">
        <f>Feuil4!AM146</f>
        <v>0</v>
      </c>
      <c r="AN146" s="62">
        <f>Feuil4!AN146</f>
        <v>0</v>
      </c>
      <c r="AO146" s="65">
        <f>Feuil4!AO146</f>
        <v>0</v>
      </c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</row>
    <row r="147" spans="1:59">
      <c r="A147" s="11">
        <f>Feuil4!A147</f>
        <v>0</v>
      </c>
      <c r="B147" s="11" t="e">
        <f>Feuil4!B147</f>
        <v>#VALUE!</v>
      </c>
      <c r="C147" s="11">
        <f>Feuil4!C147</f>
        <v>0</v>
      </c>
      <c r="D147" s="11">
        <f>Feuil4!D147</f>
        <v>0</v>
      </c>
      <c r="E147" s="11">
        <f>Feuil4!E147</f>
        <v>0</v>
      </c>
      <c r="F147" s="11">
        <f>Feuil4!F147</f>
        <v>0</v>
      </c>
      <c r="G147" s="11">
        <f>Feuil4!G147</f>
        <v>0</v>
      </c>
      <c r="H147" s="11">
        <f>Feuil4!H147</f>
        <v>0</v>
      </c>
      <c r="I147" s="11">
        <f>Feuil4!I147</f>
        <v>0</v>
      </c>
      <c r="J147" s="11">
        <f>Feuil4!J147</f>
        <v>0</v>
      </c>
      <c r="K147" s="11">
        <f>Feuil4!K147</f>
        <v>0</v>
      </c>
      <c r="L147" s="11">
        <f>Feuil4!L147</f>
        <v>0</v>
      </c>
      <c r="M147" s="11">
        <f>Feuil4!M147</f>
        <v>0</v>
      </c>
      <c r="N147" s="11">
        <f>Feuil4!N147</f>
        <v>0</v>
      </c>
      <c r="O147" s="11">
        <f>Feuil4!O147</f>
        <v>0</v>
      </c>
      <c r="P147" s="11">
        <f>Feuil4!P147</f>
        <v>0</v>
      </c>
      <c r="Q147" s="11">
        <f>Feuil4!Q147</f>
        <v>0</v>
      </c>
      <c r="R147" s="11">
        <f>Feuil4!R147</f>
        <v>0</v>
      </c>
      <c r="S147" s="11">
        <f>Feuil4!S147</f>
        <v>0</v>
      </c>
      <c r="T147" s="11">
        <f>Feuil4!T147</f>
        <v>0</v>
      </c>
      <c r="U147" s="11">
        <f>Feuil4!U147</f>
        <v>0</v>
      </c>
      <c r="V147" s="11">
        <f>Feuil4!V147</f>
        <v>0</v>
      </c>
      <c r="W147" s="11">
        <f>Feuil4!W147</f>
        <v>0</v>
      </c>
      <c r="X147" s="11">
        <f>Feuil4!X147</f>
        <v>0</v>
      </c>
      <c r="Y147" s="11">
        <f>Feuil4!Y147</f>
        <v>0</v>
      </c>
      <c r="Z147" s="11">
        <f>Feuil4!Z147</f>
        <v>0</v>
      </c>
      <c r="AA147" s="11">
        <f>Feuil4!AA147</f>
        <v>0</v>
      </c>
      <c r="AB147" s="11">
        <f>Feuil4!AB147</f>
        <v>0</v>
      </c>
      <c r="AC147" s="11">
        <f>Feuil4!AC147</f>
        <v>0</v>
      </c>
      <c r="AD147" s="11">
        <f>Feuil4!AD147</f>
        <v>0</v>
      </c>
      <c r="AE147" s="11">
        <f>Feuil4!AE147</f>
        <v>0</v>
      </c>
      <c r="AF147" s="11">
        <f>Feuil4!AF147</f>
        <v>0</v>
      </c>
      <c r="AG147" s="11">
        <f>Feuil4!AG147</f>
        <v>0</v>
      </c>
      <c r="AH147" s="11">
        <f>Feuil4!AH147</f>
        <v>0</v>
      </c>
      <c r="AI147" s="11">
        <f>Feuil4!AI147</f>
        <v>0</v>
      </c>
      <c r="AJ147" s="11">
        <f>Feuil4!AJ147</f>
        <v>0</v>
      </c>
      <c r="AK147" s="11">
        <f>Feuil4!AK147</f>
        <v>0</v>
      </c>
      <c r="AL147" s="11">
        <f>Feuil4!AL147</f>
        <v>0</v>
      </c>
      <c r="AM147" s="11">
        <f>Feuil4!AM147</f>
        <v>0</v>
      </c>
      <c r="AN147" s="62">
        <f>Feuil4!AN147</f>
        <v>0</v>
      </c>
      <c r="AO147" s="65">
        <f>Feuil4!AO147</f>
        <v>0</v>
      </c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</row>
    <row r="148" spans="1:59">
      <c r="A148" s="11">
        <f>Feuil4!A148</f>
        <v>0</v>
      </c>
      <c r="B148" s="11" t="e">
        <f>Feuil4!B148</f>
        <v>#VALUE!</v>
      </c>
      <c r="C148" s="11">
        <f>Feuil4!C148</f>
        <v>0</v>
      </c>
      <c r="D148" s="11">
        <f>Feuil4!D148</f>
        <v>0</v>
      </c>
      <c r="E148" s="11">
        <f>Feuil4!E148</f>
        <v>0</v>
      </c>
      <c r="F148" s="11">
        <f>Feuil4!F148</f>
        <v>0</v>
      </c>
      <c r="G148" s="11">
        <f>Feuil4!G148</f>
        <v>0</v>
      </c>
      <c r="H148" s="11">
        <f>Feuil4!H148</f>
        <v>0</v>
      </c>
      <c r="I148" s="11">
        <f>Feuil4!I148</f>
        <v>0</v>
      </c>
      <c r="J148" s="11">
        <f>Feuil4!J148</f>
        <v>0</v>
      </c>
      <c r="K148" s="11">
        <f>Feuil4!K148</f>
        <v>0</v>
      </c>
      <c r="L148" s="11">
        <f>Feuil4!L148</f>
        <v>0</v>
      </c>
      <c r="M148" s="11">
        <f>Feuil4!M148</f>
        <v>0</v>
      </c>
      <c r="N148" s="11">
        <f>Feuil4!N148</f>
        <v>0</v>
      </c>
      <c r="O148" s="11">
        <f>Feuil4!O148</f>
        <v>0</v>
      </c>
      <c r="P148" s="11">
        <f>Feuil4!P148</f>
        <v>0</v>
      </c>
      <c r="Q148" s="11">
        <f>Feuil4!Q148</f>
        <v>0</v>
      </c>
      <c r="R148" s="11">
        <f>Feuil4!R148</f>
        <v>0</v>
      </c>
      <c r="S148" s="11">
        <f>Feuil4!S148</f>
        <v>0</v>
      </c>
      <c r="T148" s="11">
        <f>Feuil4!T148</f>
        <v>0</v>
      </c>
      <c r="U148" s="11">
        <f>Feuil4!U148</f>
        <v>0</v>
      </c>
      <c r="V148" s="11">
        <f>Feuil4!V148</f>
        <v>0</v>
      </c>
      <c r="W148" s="11">
        <f>Feuil4!W148</f>
        <v>0</v>
      </c>
      <c r="X148" s="11">
        <f>Feuil4!X148</f>
        <v>0</v>
      </c>
      <c r="Y148" s="11">
        <f>Feuil4!Y148</f>
        <v>0</v>
      </c>
      <c r="Z148" s="11">
        <f>Feuil4!Z148</f>
        <v>0</v>
      </c>
      <c r="AA148" s="11">
        <f>Feuil4!AA148</f>
        <v>0</v>
      </c>
      <c r="AB148" s="11">
        <f>Feuil4!AB148</f>
        <v>0</v>
      </c>
      <c r="AC148" s="11">
        <f>Feuil4!AC148</f>
        <v>0</v>
      </c>
      <c r="AD148" s="11">
        <f>Feuil4!AD148</f>
        <v>0</v>
      </c>
      <c r="AE148" s="11">
        <f>Feuil4!AE148</f>
        <v>0</v>
      </c>
      <c r="AF148" s="11">
        <f>Feuil4!AF148</f>
        <v>0</v>
      </c>
      <c r="AG148" s="11">
        <f>Feuil4!AG148</f>
        <v>0</v>
      </c>
      <c r="AH148" s="11">
        <f>Feuil4!AH148</f>
        <v>0</v>
      </c>
      <c r="AI148" s="11">
        <f>Feuil4!AI148</f>
        <v>0</v>
      </c>
      <c r="AJ148" s="11">
        <f>Feuil4!AJ148</f>
        <v>0</v>
      </c>
      <c r="AK148" s="11">
        <f>Feuil4!AK148</f>
        <v>0</v>
      </c>
      <c r="AL148" s="11">
        <f>Feuil4!AL148</f>
        <v>0</v>
      </c>
      <c r="AM148" s="11">
        <f>Feuil4!AM148</f>
        <v>0</v>
      </c>
      <c r="AN148" s="62">
        <f>Feuil4!AN148</f>
        <v>0</v>
      </c>
      <c r="AO148" s="65">
        <f>Feuil4!AO148</f>
        <v>0</v>
      </c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</row>
    <row r="149" spans="1:59">
      <c r="A149" s="11">
        <f>Feuil4!A149</f>
        <v>0</v>
      </c>
      <c r="B149" s="11" t="e">
        <f>Feuil4!B149</f>
        <v>#VALUE!</v>
      </c>
      <c r="C149" s="11">
        <f>Feuil4!C149</f>
        <v>0</v>
      </c>
      <c r="D149" s="11">
        <f>Feuil4!D149</f>
        <v>0</v>
      </c>
      <c r="E149" s="11">
        <f>Feuil4!E149</f>
        <v>0</v>
      </c>
      <c r="F149" s="11">
        <f>Feuil4!F149</f>
        <v>0</v>
      </c>
      <c r="G149" s="11">
        <f>Feuil4!G149</f>
        <v>0</v>
      </c>
      <c r="H149" s="11">
        <f>Feuil4!H149</f>
        <v>0</v>
      </c>
      <c r="I149" s="11">
        <f>Feuil4!I149</f>
        <v>0</v>
      </c>
      <c r="J149" s="11">
        <f>Feuil4!J149</f>
        <v>0</v>
      </c>
      <c r="K149" s="11">
        <f>Feuil4!K149</f>
        <v>0</v>
      </c>
      <c r="L149" s="11">
        <f>Feuil4!L149</f>
        <v>0</v>
      </c>
      <c r="M149" s="11">
        <f>Feuil4!M149</f>
        <v>0</v>
      </c>
      <c r="N149" s="11">
        <f>Feuil4!N149</f>
        <v>0</v>
      </c>
      <c r="O149" s="11">
        <f>Feuil4!O149</f>
        <v>0</v>
      </c>
      <c r="P149" s="11">
        <f>Feuil4!P149</f>
        <v>0</v>
      </c>
      <c r="Q149" s="11">
        <f>Feuil4!Q149</f>
        <v>0</v>
      </c>
      <c r="R149" s="11">
        <f>Feuil4!R149</f>
        <v>0</v>
      </c>
      <c r="S149" s="11">
        <f>Feuil4!S149</f>
        <v>0</v>
      </c>
      <c r="T149" s="11">
        <f>Feuil4!T149</f>
        <v>0</v>
      </c>
      <c r="U149" s="11">
        <f>Feuil4!U149</f>
        <v>0</v>
      </c>
      <c r="V149" s="11">
        <f>Feuil4!V149</f>
        <v>0</v>
      </c>
      <c r="W149" s="11">
        <f>Feuil4!W149</f>
        <v>0</v>
      </c>
      <c r="X149" s="11">
        <f>Feuil4!X149</f>
        <v>0</v>
      </c>
      <c r="Y149" s="11">
        <f>Feuil4!Y149</f>
        <v>0</v>
      </c>
      <c r="Z149" s="11">
        <f>Feuil4!Z149</f>
        <v>0</v>
      </c>
      <c r="AA149" s="11">
        <f>Feuil4!AA149</f>
        <v>0</v>
      </c>
      <c r="AB149" s="11">
        <f>Feuil4!AB149</f>
        <v>0</v>
      </c>
      <c r="AC149" s="11">
        <f>Feuil4!AC149</f>
        <v>0</v>
      </c>
      <c r="AD149" s="11">
        <f>Feuil4!AD149</f>
        <v>0</v>
      </c>
      <c r="AE149" s="11">
        <f>Feuil4!AE149</f>
        <v>0</v>
      </c>
      <c r="AF149" s="11">
        <f>Feuil4!AF149</f>
        <v>0</v>
      </c>
      <c r="AG149" s="11">
        <f>Feuil4!AG149</f>
        <v>0</v>
      </c>
      <c r="AH149" s="11">
        <f>Feuil4!AH149</f>
        <v>0</v>
      </c>
      <c r="AI149" s="11">
        <f>Feuil4!AI149</f>
        <v>0</v>
      </c>
      <c r="AJ149" s="11">
        <f>Feuil4!AJ149</f>
        <v>0</v>
      </c>
      <c r="AK149" s="11">
        <f>Feuil4!AK149</f>
        <v>0</v>
      </c>
      <c r="AL149" s="11">
        <f>Feuil4!AL149</f>
        <v>0</v>
      </c>
      <c r="AM149" s="11">
        <f>Feuil4!AM149</f>
        <v>0</v>
      </c>
      <c r="AN149" s="62">
        <f>Feuil4!AN149</f>
        <v>0</v>
      </c>
      <c r="AO149" s="65">
        <f>Feuil4!AO149</f>
        <v>0</v>
      </c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</row>
    <row r="150" spans="1:59">
      <c r="A150" s="11">
        <f>Feuil4!A150</f>
        <v>0</v>
      </c>
      <c r="B150" s="11" t="e">
        <f>Feuil4!B150</f>
        <v>#VALUE!</v>
      </c>
      <c r="C150" s="11">
        <f>Feuil4!C150</f>
        <v>0</v>
      </c>
      <c r="D150" s="11">
        <f>Feuil4!D150</f>
        <v>0</v>
      </c>
      <c r="E150" s="11">
        <f>Feuil4!E150</f>
        <v>0</v>
      </c>
      <c r="F150" s="11">
        <f>Feuil4!F150</f>
        <v>0</v>
      </c>
      <c r="G150" s="11">
        <f>Feuil4!G150</f>
        <v>0</v>
      </c>
      <c r="H150" s="11">
        <f>Feuil4!H150</f>
        <v>0</v>
      </c>
      <c r="I150" s="11">
        <f>Feuil4!I150</f>
        <v>0</v>
      </c>
      <c r="J150" s="11">
        <f>Feuil4!J150</f>
        <v>0</v>
      </c>
      <c r="K150" s="11">
        <f>Feuil4!K150</f>
        <v>0</v>
      </c>
      <c r="L150" s="11">
        <f>Feuil4!L150</f>
        <v>0</v>
      </c>
      <c r="M150" s="11">
        <f>Feuil4!M150</f>
        <v>0</v>
      </c>
      <c r="N150" s="11">
        <f>Feuil4!N150</f>
        <v>0</v>
      </c>
      <c r="O150" s="11">
        <f>Feuil4!O150</f>
        <v>0</v>
      </c>
      <c r="P150" s="11">
        <f>Feuil4!P150</f>
        <v>0</v>
      </c>
      <c r="Q150" s="11">
        <f>Feuil4!Q150</f>
        <v>0</v>
      </c>
      <c r="R150" s="11">
        <f>Feuil4!R150</f>
        <v>0</v>
      </c>
      <c r="S150" s="11">
        <f>Feuil4!S150</f>
        <v>0</v>
      </c>
      <c r="T150" s="11">
        <f>Feuil4!T150</f>
        <v>0</v>
      </c>
      <c r="U150" s="11">
        <f>Feuil4!U150</f>
        <v>0</v>
      </c>
      <c r="V150" s="11">
        <f>Feuil4!V150</f>
        <v>0</v>
      </c>
      <c r="W150" s="11">
        <f>Feuil4!W150</f>
        <v>0</v>
      </c>
      <c r="X150" s="11">
        <f>Feuil4!X150</f>
        <v>0</v>
      </c>
      <c r="Y150" s="11">
        <f>Feuil4!Y150</f>
        <v>0</v>
      </c>
      <c r="Z150" s="11">
        <f>Feuil4!Z150</f>
        <v>0</v>
      </c>
      <c r="AA150" s="11">
        <f>Feuil4!AA150</f>
        <v>0</v>
      </c>
      <c r="AB150" s="11">
        <f>Feuil4!AB150</f>
        <v>0</v>
      </c>
      <c r="AC150" s="11">
        <f>Feuil4!AC150</f>
        <v>0</v>
      </c>
      <c r="AD150" s="11">
        <f>Feuil4!AD150</f>
        <v>0</v>
      </c>
      <c r="AE150" s="11">
        <f>Feuil4!AE150</f>
        <v>0</v>
      </c>
      <c r="AF150" s="11">
        <f>Feuil4!AF150</f>
        <v>0</v>
      </c>
      <c r="AG150" s="11">
        <f>Feuil4!AG150</f>
        <v>0</v>
      </c>
      <c r="AH150" s="11">
        <f>Feuil4!AH150</f>
        <v>0</v>
      </c>
      <c r="AI150" s="11">
        <f>Feuil4!AI150</f>
        <v>0</v>
      </c>
      <c r="AJ150" s="11">
        <f>Feuil4!AJ150</f>
        <v>0</v>
      </c>
      <c r="AK150" s="11">
        <f>Feuil4!AK150</f>
        <v>0</v>
      </c>
      <c r="AL150" s="11">
        <f>Feuil4!AL150</f>
        <v>0</v>
      </c>
      <c r="AM150" s="11">
        <f>Feuil4!AM150</f>
        <v>0</v>
      </c>
      <c r="AN150" s="62">
        <f>Feuil4!AN150</f>
        <v>0</v>
      </c>
      <c r="AO150" s="65">
        <f>Feuil4!AO150</f>
        <v>0</v>
      </c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</row>
    <row r="151" spans="1:59">
      <c r="A151" s="11">
        <f>Feuil4!A151</f>
        <v>0</v>
      </c>
      <c r="B151" s="11" t="e">
        <f>Feuil4!B151</f>
        <v>#VALUE!</v>
      </c>
      <c r="C151" s="11">
        <f>Feuil4!C151</f>
        <v>0</v>
      </c>
      <c r="D151" s="11">
        <f>Feuil4!D151</f>
        <v>0</v>
      </c>
      <c r="E151" s="11">
        <f>Feuil4!E151</f>
        <v>0</v>
      </c>
      <c r="F151" s="11">
        <f>Feuil4!F151</f>
        <v>0</v>
      </c>
      <c r="G151" s="11">
        <f>Feuil4!G151</f>
        <v>0</v>
      </c>
      <c r="H151" s="11">
        <f>Feuil4!H151</f>
        <v>0</v>
      </c>
      <c r="I151" s="11">
        <f>Feuil4!I151</f>
        <v>0</v>
      </c>
      <c r="J151" s="11">
        <f>Feuil4!J151</f>
        <v>0</v>
      </c>
      <c r="K151" s="11">
        <f>Feuil4!K151</f>
        <v>0</v>
      </c>
      <c r="L151" s="11">
        <f>Feuil4!L151</f>
        <v>0</v>
      </c>
      <c r="M151" s="11">
        <f>Feuil4!M151</f>
        <v>0</v>
      </c>
      <c r="N151" s="11">
        <f>Feuil4!N151</f>
        <v>0</v>
      </c>
      <c r="O151" s="11">
        <f>Feuil4!O151</f>
        <v>0</v>
      </c>
      <c r="P151" s="11">
        <f>Feuil4!P151</f>
        <v>0</v>
      </c>
      <c r="Q151" s="11">
        <f>Feuil4!Q151</f>
        <v>0</v>
      </c>
      <c r="R151" s="11">
        <f>Feuil4!R151</f>
        <v>0</v>
      </c>
      <c r="S151" s="11">
        <f>Feuil4!S151</f>
        <v>0</v>
      </c>
      <c r="T151" s="11">
        <f>Feuil4!T151</f>
        <v>0</v>
      </c>
      <c r="U151" s="11">
        <f>Feuil4!U151</f>
        <v>0</v>
      </c>
      <c r="V151" s="11">
        <f>Feuil4!V151</f>
        <v>0</v>
      </c>
      <c r="W151" s="11">
        <f>Feuil4!W151</f>
        <v>0</v>
      </c>
      <c r="X151" s="11">
        <f>Feuil4!X151</f>
        <v>0</v>
      </c>
      <c r="Y151" s="11">
        <f>Feuil4!Y151</f>
        <v>0</v>
      </c>
      <c r="Z151" s="11">
        <f>Feuil4!Z151</f>
        <v>0</v>
      </c>
      <c r="AA151" s="11">
        <f>Feuil4!AA151</f>
        <v>0</v>
      </c>
      <c r="AB151" s="11">
        <f>Feuil4!AB151</f>
        <v>0</v>
      </c>
      <c r="AC151" s="11">
        <f>Feuil4!AC151</f>
        <v>0</v>
      </c>
      <c r="AD151" s="11">
        <f>Feuil4!AD151</f>
        <v>0</v>
      </c>
      <c r="AE151" s="11">
        <f>Feuil4!AE151</f>
        <v>0</v>
      </c>
      <c r="AF151" s="11">
        <f>Feuil4!AF151</f>
        <v>0</v>
      </c>
      <c r="AG151" s="11">
        <f>Feuil4!AG151</f>
        <v>0</v>
      </c>
      <c r="AH151" s="11">
        <f>Feuil4!AH151</f>
        <v>0</v>
      </c>
      <c r="AI151" s="11">
        <f>Feuil4!AI151</f>
        <v>0</v>
      </c>
      <c r="AJ151" s="11">
        <f>Feuil4!AJ151</f>
        <v>0</v>
      </c>
      <c r="AK151" s="11">
        <f>Feuil4!AK151</f>
        <v>0</v>
      </c>
      <c r="AL151" s="11">
        <f>Feuil4!AL151</f>
        <v>0</v>
      </c>
      <c r="AM151" s="11">
        <f>Feuil4!AM151</f>
        <v>0</v>
      </c>
      <c r="AN151" s="62">
        <f>Feuil4!AN151</f>
        <v>0</v>
      </c>
      <c r="AO151" s="65">
        <f>Feuil4!AO151</f>
        <v>0</v>
      </c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</row>
    <row r="152" spans="1:59">
      <c r="A152" s="11">
        <f>Feuil4!A152</f>
        <v>0</v>
      </c>
      <c r="B152" s="11" t="e">
        <f>Feuil4!B152</f>
        <v>#VALUE!</v>
      </c>
      <c r="C152" s="11">
        <f>Feuil4!C152</f>
        <v>0</v>
      </c>
      <c r="D152" s="11">
        <f>Feuil4!D152</f>
        <v>0</v>
      </c>
      <c r="E152" s="11">
        <f>Feuil4!E152</f>
        <v>0</v>
      </c>
      <c r="F152" s="11">
        <f>Feuil4!F152</f>
        <v>0</v>
      </c>
      <c r="G152" s="11">
        <f>Feuil4!G152</f>
        <v>0</v>
      </c>
      <c r="H152" s="11">
        <f>Feuil4!H152</f>
        <v>0</v>
      </c>
      <c r="I152" s="11">
        <f>Feuil4!I152</f>
        <v>0</v>
      </c>
      <c r="J152" s="11">
        <f>Feuil4!J152</f>
        <v>0</v>
      </c>
      <c r="K152" s="11">
        <f>Feuil4!K152</f>
        <v>0</v>
      </c>
      <c r="L152" s="11">
        <f>Feuil4!L152</f>
        <v>0</v>
      </c>
      <c r="M152" s="11">
        <f>Feuil4!M152</f>
        <v>0</v>
      </c>
      <c r="N152" s="11">
        <f>Feuil4!N152</f>
        <v>0</v>
      </c>
      <c r="O152" s="11">
        <f>Feuil4!O152</f>
        <v>0</v>
      </c>
      <c r="P152" s="11">
        <f>Feuil4!P152</f>
        <v>0</v>
      </c>
      <c r="Q152" s="11">
        <f>Feuil4!Q152</f>
        <v>0</v>
      </c>
      <c r="R152" s="11">
        <f>Feuil4!R152</f>
        <v>0</v>
      </c>
      <c r="S152" s="11">
        <f>Feuil4!S152</f>
        <v>0</v>
      </c>
      <c r="T152" s="11">
        <f>Feuil4!T152</f>
        <v>0</v>
      </c>
      <c r="U152" s="11">
        <f>Feuil4!U152</f>
        <v>0</v>
      </c>
      <c r="V152" s="11">
        <f>Feuil4!V152</f>
        <v>0</v>
      </c>
      <c r="W152" s="11">
        <f>Feuil4!W152</f>
        <v>0</v>
      </c>
      <c r="X152" s="11">
        <f>Feuil4!X152</f>
        <v>0</v>
      </c>
      <c r="Y152" s="11">
        <f>Feuil4!Y152</f>
        <v>0</v>
      </c>
      <c r="Z152" s="11">
        <f>Feuil4!Z152</f>
        <v>0</v>
      </c>
      <c r="AA152" s="11">
        <f>Feuil4!AA152</f>
        <v>0</v>
      </c>
      <c r="AB152" s="11">
        <f>Feuil4!AB152</f>
        <v>0</v>
      </c>
      <c r="AC152" s="11">
        <f>Feuil4!AC152</f>
        <v>0</v>
      </c>
      <c r="AD152" s="11">
        <f>Feuil4!AD152</f>
        <v>0</v>
      </c>
      <c r="AE152" s="11">
        <f>Feuil4!AE152</f>
        <v>0</v>
      </c>
      <c r="AF152" s="11">
        <f>Feuil4!AF152</f>
        <v>0</v>
      </c>
      <c r="AG152" s="11">
        <f>Feuil4!AG152</f>
        <v>0</v>
      </c>
      <c r="AH152" s="11">
        <f>Feuil4!AH152</f>
        <v>0</v>
      </c>
      <c r="AI152" s="11">
        <f>Feuil4!AI152</f>
        <v>0</v>
      </c>
      <c r="AJ152" s="11">
        <f>Feuil4!AJ152</f>
        <v>0</v>
      </c>
      <c r="AK152" s="11">
        <f>Feuil4!AK152</f>
        <v>0</v>
      </c>
      <c r="AL152" s="11">
        <f>Feuil4!AL152</f>
        <v>0</v>
      </c>
      <c r="AM152" s="11">
        <f>Feuil4!AM152</f>
        <v>0</v>
      </c>
      <c r="AN152" s="62">
        <f>Feuil4!AN152</f>
        <v>0</v>
      </c>
      <c r="AO152" s="65">
        <f>Feuil4!AO152</f>
        <v>0</v>
      </c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</row>
    <row r="153" spans="1:59">
      <c r="A153" s="11">
        <f>Feuil4!A153</f>
        <v>0</v>
      </c>
      <c r="B153" s="11" t="e">
        <f>Feuil4!B153</f>
        <v>#VALUE!</v>
      </c>
      <c r="C153" s="11">
        <f>Feuil4!C153</f>
        <v>0</v>
      </c>
      <c r="D153" s="11">
        <f>Feuil4!D153</f>
        <v>0</v>
      </c>
      <c r="E153" s="11">
        <f>Feuil4!E153</f>
        <v>0</v>
      </c>
      <c r="F153" s="11">
        <f>Feuil4!F153</f>
        <v>0</v>
      </c>
      <c r="G153" s="11">
        <f>Feuil4!G153</f>
        <v>0</v>
      </c>
      <c r="H153" s="11">
        <f>Feuil4!H153</f>
        <v>0</v>
      </c>
      <c r="I153" s="11">
        <f>Feuil4!I153</f>
        <v>0</v>
      </c>
      <c r="J153" s="11">
        <f>Feuil4!J153</f>
        <v>0</v>
      </c>
      <c r="K153" s="11">
        <f>Feuil4!K153</f>
        <v>0</v>
      </c>
      <c r="L153" s="11">
        <f>Feuil4!L153</f>
        <v>0</v>
      </c>
      <c r="M153" s="11">
        <f>Feuil4!M153</f>
        <v>0</v>
      </c>
      <c r="N153" s="11">
        <f>Feuil4!N153</f>
        <v>0</v>
      </c>
      <c r="O153" s="11">
        <f>Feuil4!O153</f>
        <v>0</v>
      </c>
      <c r="P153" s="11">
        <f>Feuil4!P153</f>
        <v>0</v>
      </c>
      <c r="Q153" s="11">
        <f>Feuil4!Q153</f>
        <v>0</v>
      </c>
      <c r="R153" s="11">
        <f>Feuil4!R153</f>
        <v>0</v>
      </c>
      <c r="S153" s="11">
        <f>Feuil4!S153</f>
        <v>0</v>
      </c>
      <c r="T153" s="11">
        <f>Feuil4!T153</f>
        <v>0</v>
      </c>
      <c r="U153" s="11">
        <f>Feuil4!U153</f>
        <v>0</v>
      </c>
      <c r="V153" s="11">
        <f>Feuil4!V153</f>
        <v>0</v>
      </c>
      <c r="W153" s="11">
        <f>Feuil4!W153</f>
        <v>0</v>
      </c>
      <c r="X153" s="11">
        <f>Feuil4!X153</f>
        <v>0</v>
      </c>
      <c r="Y153" s="11">
        <f>Feuil4!Y153</f>
        <v>0</v>
      </c>
      <c r="Z153" s="11">
        <f>Feuil4!Z153</f>
        <v>0</v>
      </c>
      <c r="AA153" s="11">
        <f>Feuil4!AA153</f>
        <v>0</v>
      </c>
      <c r="AB153" s="11">
        <f>Feuil4!AB153</f>
        <v>0</v>
      </c>
      <c r="AC153" s="11">
        <f>Feuil4!AC153</f>
        <v>0</v>
      </c>
      <c r="AD153" s="11">
        <f>Feuil4!AD153</f>
        <v>0</v>
      </c>
      <c r="AE153" s="11">
        <f>Feuil4!AE153</f>
        <v>0</v>
      </c>
      <c r="AF153" s="11">
        <f>Feuil4!AF153</f>
        <v>0</v>
      </c>
      <c r="AG153" s="11">
        <f>Feuil4!AG153</f>
        <v>0</v>
      </c>
      <c r="AH153" s="11">
        <f>Feuil4!AH153</f>
        <v>0</v>
      </c>
      <c r="AI153" s="11">
        <f>Feuil4!AI153</f>
        <v>0</v>
      </c>
      <c r="AJ153" s="11">
        <f>Feuil4!AJ153</f>
        <v>0</v>
      </c>
      <c r="AK153" s="11">
        <f>Feuil4!AK153</f>
        <v>0</v>
      </c>
      <c r="AL153" s="11">
        <f>Feuil4!AL153</f>
        <v>0</v>
      </c>
      <c r="AM153" s="11">
        <f>Feuil4!AM153</f>
        <v>0</v>
      </c>
      <c r="AN153" s="62">
        <f>Feuil4!AN153</f>
        <v>0</v>
      </c>
      <c r="AO153" s="65">
        <f>Feuil4!AO153</f>
        <v>0</v>
      </c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</row>
    <row r="154" spans="1:59">
      <c r="A154" s="11">
        <f>Feuil4!A154</f>
        <v>0</v>
      </c>
      <c r="B154" s="11" t="e">
        <f>Feuil4!B154</f>
        <v>#VALUE!</v>
      </c>
      <c r="C154" s="11">
        <f>Feuil4!C154</f>
        <v>0</v>
      </c>
      <c r="D154" s="11">
        <f>Feuil4!D154</f>
        <v>0</v>
      </c>
      <c r="E154" s="11">
        <f>Feuil4!E154</f>
        <v>0</v>
      </c>
      <c r="F154" s="11">
        <f>Feuil4!F154</f>
        <v>0</v>
      </c>
      <c r="G154" s="11">
        <f>Feuil4!G154</f>
        <v>0</v>
      </c>
      <c r="H154" s="11">
        <f>Feuil4!H154</f>
        <v>0</v>
      </c>
      <c r="I154" s="11">
        <f>Feuil4!I154</f>
        <v>0</v>
      </c>
      <c r="J154" s="11">
        <f>Feuil4!J154</f>
        <v>0</v>
      </c>
      <c r="K154" s="11">
        <f>Feuil4!K154</f>
        <v>0</v>
      </c>
      <c r="L154" s="11">
        <f>Feuil4!L154</f>
        <v>0</v>
      </c>
      <c r="M154" s="11">
        <f>Feuil4!M154</f>
        <v>0</v>
      </c>
      <c r="N154" s="11">
        <f>Feuil4!N154</f>
        <v>0</v>
      </c>
      <c r="O154" s="11">
        <f>Feuil4!O154</f>
        <v>0</v>
      </c>
      <c r="P154" s="11">
        <f>Feuil4!P154</f>
        <v>0</v>
      </c>
      <c r="Q154" s="11">
        <f>Feuil4!Q154</f>
        <v>0</v>
      </c>
      <c r="R154" s="11">
        <f>Feuil4!R154</f>
        <v>0</v>
      </c>
      <c r="S154" s="11">
        <f>Feuil4!S154</f>
        <v>0</v>
      </c>
      <c r="T154" s="11">
        <f>Feuil4!T154</f>
        <v>0</v>
      </c>
      <c r="U154" s="11">
        <f>Feuil4!U154</f>
        <v>0</v>
      </c>
      <c r="V154" s="11">
        <f>Feuil4!V154</f>
        <v>0</v>
      </c>
      <c r="W154" s="11">
        <f>Feuil4!W154</f>
        <v>0</v>
      </c>
      <c r="X154" s="11">
        <f>Feuil4!X154</f>
        <v>0</v>
      </c>
      <c r="Y154" s="11">
        <f>Feuil4!Y154</f>
        <v>0</v>
      </c>
      <c r="Z154" s="11">
        <f>Feuil4!Z154</f>
        <v>0</v>
      </c>
      <c r="AA154" s="11">
        <f>Feuil4!AA154</f>
        <v>0</v>
      </c>
      <c r="AB154" s="11">
        <f>Feuil4!AB154</f>
        <v>0</v>
      </c>
      <c r="AC154" s="11">
        <f>Feuil4!AC154</f>
        <v>0</v>
      </c>
      <c r="AD154" s="11">
        <f>Feuil4!AD154</f>
        <v>0</v>
      </c>
      <c r="AE154" s="11">
        <f>Feuil4!AE154</f>
        <v>0</v>
      </c>
      <c r="AF154" s="11">
        <f>Feuil4!AF154</f>
        <v>0</v>
      </c>
      <c r="AG154" s="11">
        <f>Feuil4!AG154</f>
        <v>0</v>
      </c>
      <c r="AH154" s="11">
        <f>Feuil4!AH154</f>
        <v>0</v>
      </c>
      <c r="AI154" s="11">
        <f>Feuil4!AI154</f>
        <v>0</v>
      </c>
      <c r="AJ154" s="11">
        <f>Feuil4!AJ154</f>
        <v>0</v>
      </c>
      <c r="AK154" s="11">
        <f>Feuil4!AK154</f>
        <v>0</v>
      </c>
      <c r="AL154" s="11">
        <f>Feuil4!AL154</f>
        <v>0</v>
      </c>
      <c r="AM154" s="11">
        <f>Feuil4!AM154</f>
        <v>0</v>
      </c>
      <c r="AN154" s="62">
        <f>Feuil4!AN154</f>
        <v>0</v>
      </c>
      <c r="AO154" s="65">
        <f>Feuil4!AO154</f>
        <v>0</v>
      </c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</row>
    <row r="155" spans="1:59">
      <c r="A155" s="11">
        <f>Feuil4!A155</f>
        <v>0</v>
      </c>
      <c r="B155" s="11" t="e">
        <f>Feuil4!B155</f>
        <v>#VALUE!</v>
      </c>
      <c r="C155" s="11">
        <f>Feuil4!C155</f>
        <v>0</v>
      </c>
      <c r="D155" s="11">
        <f>Feuil4!D155</f>
        <v>0</v>
      </c>
      <c r="E155" s="11">
        <f>Feuil4!E155</f>
        <v>0</v>
      </c>
      <c r="F155" s="11">
        <f>Feuil4!F155</f>
        <v>0</v>
      </c>
      <c r="G155" s="11">
        <f>Feuil4!G155</f>
        <v>0</v>
      </c>
      <c r="H155" s="11">
        <f>Feuil4!H155</f>
        <v>0</v>
      </c>
      <c r="I155" s="11">
        <f>Feuil4!I155</f>
        <v>0</v>
      </c>
      <c r="J155" s="11">
        <f>Feuil4!J155</f>
        <v>0</v>
      </c>
      <c r="K155" s="11">
        <f>Feuil4!K155</f>
        <v>0</v>
      </c>
      <c r="L155" s="11">
        <f>Feuil4!L155</f>
        <v>0</v>
      </c>
      <c r="M155" s="11">
        <f>Feuil4!M155</f>
        <v>0</v>
      </c>
      <c r="N155" s="11">
        <f>Feuil4!N155</f>
        <v>0</v>
      </c>
      <c r="O155" s="11">
        <f>Feuil4!O155</f>
        <v>0</v>
      </c>
      <c r="P155" s="11">
        <f>Feuil4!P155</f>
        <v>0</v>
      </c>
      <c r="Q155" s="11">
        <f>Feuil4!Q155</f>
        <v>0</v>
      </c>
      <c r="R155" s="11">
        <f>Feuil4!R155</f>
        <v>0</v>
      </c>
      <c r="S155" s="11">
        <f>Feuil4!S155</f>
        <v>0</v>
      </c>
      <c r="T155" s="11">
        <f>Feuil4!T155</f>
        <v>0</v>
      </c>
      <c r="U155" s="11">
        <f>Feuil4!U155</f>
        <v>0</v>
      </c>
      <c r="V155" s="11">
        <f>Feuil4!V155</f>
        <v>0</v>
      </c>
      <c r="W155" s="11">
        <f>Feuil4!W155</f>
        <v>0</v>
      </c>
      <c r="X155" s="11">
        <f>Feuil4!X155</f>
        <v>0</v>
      </c>
      <c r="Y155" s="11">
        <f>Feuil4!Y155</f>
        <v>0</v>
      </c>
      <c r="Z155" s="11">
        <f>Feuil4!Z155</f>
        <v>0</v>
      </c>
      <c r="AA155" s="11">
        <f>Feuil4!AA155</f>
        <v>0</v>
      </c>
      <c r="AB155" s="11">
        <f>Feuil4!AB155</f>
        <v>0</v>
      </c>
      <c r="AC155" s="11">
        <f>Feuil4!AC155</f>
        <v>0</v>
      </c>
      <c r="AD155" s="11">
        <f>Feuil4!AD155</f>
        <v>0</v>
      </c>
      <c r="AE155" s="11">
        <f>Feuil4!AE155</f>
        <v>0</v>
      </c>
      <c r="AF155" s="11">
        <f>Feuil4!AF155</f>
        <v>0</v>
      </c>
      <c r="AG155" s="11">
        <f>Feuil4!AG155</f>
        <v>0</v>
      </c>
      <c r="AH155" s="11">
        <f>Feuil4!AH155</f>
        <v>0</v>
      </c>
      <c r="AI155" s="11">
        <f>Feuil4!AI155</f>
        <v>0</v>
      </c>
      <c r="AJ155" s="11">
        <f>Feuil4!AJ155</f>
        <v>0</v>
      </c>
      <c r="AK155" s="11">
        <f>Feuil4!AK155</f>
        <v>0</v>
      </c>
      <c r="AL155" s="11">
        <f>Feuil4!AL155</f>
        <v>0</v>
      </c>
      <c r="AM155" s="11">
        <f>Feuil4!AM155</f>
        <v>0</v>
      </c>
      <c r="AN155" s="62">
        <f>Feuil4!AN155</f>
        <v>0</v>
      </c>
      <c r="AO155" s="65">
        <f>Feuil4!AO155</f>
        <v>0</v>
      </c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</row>
    <row r="156" spans="1:59">
      <c r="A156" s="11">
        <f>Feuil4!A156</f>
        <v>0</v>
      </c>
      <c r="B156" s="11" t="e">
        <f>Feuil4!B156</f>
        <v>#VALUE!</v>
      </c>
      <c r="C156" s="11">
        <f>Feuil4!C156</f>
        <v>0</v>
      </c>
      <c r="D156" s="11">
        <f>Feuil4!D156</f>
        <v>0</v>
      </c>
      <c r="E156" s="11">
        <f>Feuil4!E156</f>
        <v>0</v>
      </c>
      <c r="F156" s="11">
        <f>Feuil4!F156</f>
        <v>0</v>
      </c>
      <c r="G156" s="11">
        <f>Feuil4!G156</f>
        <v>0</v>
      </c>
      <c r="H156" s="11">
        <f>Feuil4!H156</f>
        <v>0</v>
      </c>
      <c r="I156" s="11">
        <f>Feuil4!I156</f>
        <v>0</v>
      </c>
      <c r="J156" s="11">
        <f>Feuil4!J156</f>
        <v>0</v>
      </c>
      <c r="K156" s="11">
        <f>Feuil4!K156</f>
        <v>0</v>
      </c>
      <c r="L156" s="11">
        <f>Feuil4!L156</f>
        <v>0</v>
      </c>
      <c r="M156" s="11">
        <f>Feuil4!M156</f>
        <v>0</v>
      </c>
      <c r="N156" s="11">
        <f>Feuil4!N156</f>
        <v>0</v>
      </c>
      <c r="O156" s="11">
        <f>Feuil4!O156</f>
        <v>0</v>
      </c>
      <c r="P156" s="11">
        <f>Feuil4!P156</f>
        <v>0</v>
      </c>
      <c r="Q156" s="11">
        <f>Feuil4!Q156</f>
        <v>0</v>
      </c>
      <c r="R156" s="11">
        <f>Feuil4!R156</f>
        <v>0</v>
      </c>
      <c r="S156" s="11">
        <f>Feuil4!S156</f>
        <v>0</v>
      </c>
      <c r="T156" s="11">
        <f>Feuil4!T156</f>
        <v>0</v>
      </c>
      <c r="U156" s="11">
        <f>Feuil4!U156</f>
        <v>0</v>
      </c>
      <c r="V156" s="11">
        <f>Feuil4!V156</f>
        <v>0</v>
      </c>
      <c r="W156" s="11">
        <f>Feuil4!W156</f>
        <v>0</v>
      </c>
      <c r="X156" s="11">
        <f>Feuil4!X156</f>
        <v>0</v>
      </c>
      <c r="Y156" s="11">
        <f>Feuil4!Y156</f>
        <v>0</v>
      </c>
      <c r="Z156" s="11">
        <f>Feuil4!Z156</f>
        <v>0</v>
      </c>
      <c r="AA156" s="11">
        <f>Feuil4!AA156</f>
        <v>0</v>
      </c>
      <c r="AB156" s="11">
        <f>Feuil4!AB156</f>
        <v>0</v>
      </c>
      <c r="AC156" s="11">
        <f>Feuil4!AC156</f>
        <v>0</v>
      </c>
      <c r="AD156" s="11">
        <f>Feuil4!AD156</f>
        <v>0</v>
      </c>
      <c r="AE156" s="11">
        <f>Feuil4!AE156</f>
        <v>0</v>
      </c>
      <c r="AF156" s="11">
        <f>Feuil4!AF156</f>
        <v>0</v>
      </c>
      <c r="AG156" s="11">
        <f>Feuil4!AG156</f>
        <v>0</v>
      </c>
      <c r="AH156" s="11">
        <f>Feuil4!AH156</f>
        <v>0</v>
      </c>
      <c r="AI156" s="11">
        <f>Feuil4!AI156</f>
        <v>0</v>
      </c>
      <c r="AJ156" s="11">
        <f>Feuil4!AJ156</f>
        <v>0</v>
      </c>
      <c r="AK156" s="11">
        <f>Feuil4!AK156</f>
        <v>0</v>
      </c>
      <c r="AL156" s="11">
        <f>Feuil4!AL156</f>
        <v>0</v>
      </c>
      <c r="AM156" s="11">
        <f>Feuil4!AM156</f>
        <v>0</v>
      </c>
      <c r="AN156" s="62">
        <f>Feuil4!AN156</f>
        <v>0</v>
      </c>
      <c r="AO156" s="65">
        <f>Feuil4!AO156</f>
        <v>0</v>
      </c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</row>
    <row r="157" spans="1:59">
      <c r="A157" s="11">
        <f>Feuil4!A157</f>
        <v>0</v>
      </c>
      <c r="B157" s="11" t="e">
        <f>Feuil4!B157</f>
        <v>#VALUE!</v>
      </c>
      <c r="C157" s="11">
        <f>Feuil4!C157</f>
        <v>0</v>
      </c>
      <c r="D157" s="11">
        <f>Feuil4!D157</f>
        <v>0</v>
      </c>
      <c r="E157" s="11">
        <f>Feuil4!E157</f>
        <v>0</v>
      </c>
      <c r="F157" s="11">
        <f>Feuil4!F157</f>
        <v>0</v>
      </c>
      <c r="G157" s="11">
        <f>Feuil4!G157</f>
        <v>0</v>
      </c>
      <c r="H157" s="11">
        <f>Feuil4!H157</f>
        <v>0</v>
      </c>
      <c r="I157" s="11">
        <f>Feuil4!I157</f>
        <v>0</v>
      </c>
      <c r="J157" s="11">
        <f>Feuil4!J157</f>
        <v>0</v>
      </c>
      <c r="K157" s="11">
        <f>Feuil4!K157</f>
        <v>0</v>
      </c>
      <c r="L157" s="11">
        <f>Feuil4!L157</f>
        <v>0</v>
      </c>
      <c r="M157" s="11">
        <f>Feuil4!M157</f>
        <v>0</v>
      </c>
      <c r="N157" s="11">
        <f>Feuil4!N157</f>
        <v>0</v>
      </c>
      <c r="O157" s="11">
        <f>Feuil4!O157</f>
        <v>0</v>
      </c>
      <c r="P157" s="11">
        <f>Feuil4!P157</f>
        <v>0</v>
      </c>
      <c r="Q157" s="11">
        <f>Feuil4!Q157</f>
        <v>0</v>
      </c>
      <c r="R157" s="11">
        <f>Feuil4!R157</f>
        <v>0</v>
      </c>
      <c r="S157" s="11">
        <f>Feuil4!S157</f>
        <v>0</v>
      </c>
      <c r="T157" s="11">
        <f>Feuil4!T157</f>
        <v>0</v>
      </c>
      <c r="U157" s="11">
        <f>Feuil4!U157</f>
        <v>0</v>
      </c>
      <c r="V157" s="11">
        <f>Feuil4!V157</f>
        <v>0</v>
      </c>
      <c r="W157" s="11">
        <f>Feuil4!W157</f>
        <v>0</v>
      </c>
      <c r="X157" s="11">
        <f>Feuil4!X157</f>
        <v>0</v>
      </c>
      <c r="Y157" s="11">
        <f>Feuil4!Y157</f>
        <v>0</v>
      </c>
      <c r="Z157" s="11">
        <f>Feuil4!Z157</f>
        <v>0</v>
      </c>
      <c r="AA157" s="11">
        <f>Feuil4!AA157</f>
        <v>0</v>
      </c>
      <c r="AB157" s="11">
        <f>Feuil4!AB157</f>
        <v>0</v>
      </c>
      <c r="AC157" s="11">
        <f>Feuil4!AC157</f>
        <v>0</v>
      </c>
      <c r="AD157" s="11">
        <f>Feuil4!AD157</f>
        <v>0</v>
      </c>
      <c r="AE157" s="11">
        <f>Feuil4!AE157</f>
        <v>0</v>
      </c>
      <c r="AF157" s="11">
        <f>Feuil4!AF157</f>
        <v>0</v>
      </c>
      <c r="AG157" s="11">
        <f>Feuil4!AG157</f>
        <v>0</v>
      </c>
      <c r="AH157" s="11">
        <f>Feuil4!AH157</f>
        <v>0</v>
      </c>
      <c r="AI157" s="11">
        <f>Feuil4!AI157</f>
        <v>0</v>
      </c>
      <c r="AJ157" s="11">
        <f>Feuil4!AJ157</f>
        <v>0</v>
      </c>
      <c r="AK157" s="11">
        <f>Feuil4!AK157</f>
        <v>0</v>
      </c>
      <c r="AL157" s="11">
        <f>Feuil4!AL157</f>
        <v>0</v>
      </c>
      <c r="AM157" s="11">
        <f>Feuil4!AM157</f>
        <v>0</v>
      </c>
      <c r="AN157" s="62">
        <f>Feuil4!AN157</f>
        <v>0</v>
      </c>
      <c r="AO157" s="65">
        <f>Feuil4!AO157</f>
        <v>0</v>
      </c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</row>
    <row r="158" spans="1:59">
      <c r="A158" s="11">
        <f>Feuil4!A158</f>
        <v>0</v>
      </c>
      <c r="B158" s="11" t="e">
        <f>Feuil4!B158</f>
        <v>#VALUE!</v>
      </c>
      <c r="C158" s="11">
        <f>Feuil4!C158</f>
        <v>0</v>
      </c>
      <c r="D158" s="11">
        <f>Feuil4!D158</f>
        <v>0</v>
      </c>
      <c r="E158" s="11">
        <f>Feuil4!E158</f>
        <v>0</v>
      </c>
      <c r="F158" s="11">
        <f>Feuil4!F158</f>
        <v>0</v>
      </c>
      <c r="G158" s="11">
        <f>Feuil4!G158</f>
        <v>0</v>
      </c>
      <c r="H158" s="11">
        <f>Feuil4!H158</f>
        <v>0</v>
      </c>
      <c r="I158" s="11">
        <f>Feuil4!I158</f>
        <v>0</v>
      </c>
      <c r="J158" s="11">
        <f>Feuil4!J158</f>
        <v>0</v>
      </c>
      <c r="K158" s="11">
        <f>Feuil4!K158</f>
        <v>0</v>
      </c>
      <c r="L158" s="11">
        <f>Feuil4!L158</f>
        <v>0</v>
      </c>
      <c r="M158" s="11">
        <f>Feuil4!M158</f>
        <v>0</v>
      </c>
      <c r="N158" s="11">
        <f>Feuil4!N158</f>
        <v>0</v>
      </c>
      <c r="O158" s="11">
        <f>Feuil4!O158</f>
        <v>0</v>
      </c>
      <c r="P158" s="11">
        <f>Feuil4!P158</f>
        <v>0</v>
      </c>
      <c r="Q158" s="11">
        <f>Feuil4!Q158</f>
        <v>0</v>
      </c>
      <c r="R158" s="11">
        <f>Feuil4!R158</f>
        <v>0</v>
      </c>
      <c r="S158" s="11">
        <f>Feuil4!S158</f>
        <v>0</v>
      </c>
      <c r="T158" s="11">
        <f>Feuil4!T158</f>
        <v>0</v>
      </c>
      <c r="U158" s="11">
        <f>Feuil4!U158</f>
        <v>0</v>
      </c>
      <c r="V158" s="11">
        <f>Feuil4!V158</f>
        <v>0</v>
      </c>
      <c r="W158" s="11">
        <f>Feuil4!W158</f>
        <v>0</v>
      </c>
      <c r="X158" s="11">
        <f>Feuil4!X158</f>
        <v>0</v>
      </c>
      <c r="Y158" s="11">
        <f>Feuil4!Y158</f>
        <v>0</v>
      </c>
      <c r="Z158" s="11">
        <f>Feuil4!Z158</f>
        <v>0</v>
      </c>
      <c r="AA158" s="11">
        <f>Feuil4!AA158</f>
        <v>0</v>
      </c>
      <c r="AB158" s="11">
        <f>Feuil4!AB158</f>
        <v>0</v>
      </c>
      <c r="AC158" s="11">
        <f>Feuil4!AC158</f>
        <v>0</v>
      </c>
      <c r="AD158" s="11">
        <f>Feuil4!AD158</f>
        <v>0</v>
      </c>
      <c r="AE158" s="11">
        <f>Feuil4!AE158</f>
        <v>0</v>
      </c>
      <c r="AF158" s="11">
        <f>Feuil4!AF158</f>
        <v>0</v>
      </c>
      <c r="AG158" s="11">
        <f>Feuil4!AG158</f>
        <v>0</v>
      </c>
      <c r="AH158" s="11">
        <f>Feuil4!AH158</f>
        <v>0</v>
      </c>
      <c r="AI158" s="11">
        <f>Feuil4!AI158</f>
        <v>0</v>
      </c>
      <c r="AJ158" s="11">
        <f>Feuil4!AJ158</f>
        <v>0</v>
      </c>
      <c r="AK158" s="11">
        <f>Feuil4!AK158</f>
        <v>0</v>
      </c>
      <c r="AL158" s="11">
        <f>Feuil4!AL158</f>
        <v>0</v>
      </c>
      <c r="AM158" s="11">
        <f>Feuil4!AM158</f>
        <v>0</v>
      </c>
      <c r="AN158" s="62">
        <f>Feuil4!AN158</f>
        <v>0</v>
      </c>
      <c r="AO158" s="65">
        <f>Feuil4!AO158</f>
        <v>0</v>
      </c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</row>
    <row r="159" spans="1:59">
      <c r="A159" s="11">
        <f>Feuil4!A159</f>
        <v>0</v>
      </c>
      <c r="B159" s="11" t="e">
        <f>Feuil4!B159</f>
        <v>#VALUE!</v>
      </c>
      <c r="C159" s="11">
        <f>Feuil4!C159</f>
        <v>0</v>
      </c>
      <c r="D159" s="11">
        <f>Feuil4!D159</f>
        <v>0</v>
      </c>
      <c r="E159" s="11">
        <f>Feuil4!E159</f>
        <v>0</v>
      </c>
      <c r="F159" s="11">
        <f>Feuil4!F159</f>
        <v>0</v>
      </c>
      <c r="G159" s="11">
        <f>Feuil4!G159</f>
        <v>0</v>
      </c>
      <c r="H159" s="11">
        <f>Feuil4!H159</f>
        <v>0</v>
      </c>
      <c r="I159" s="11">
        <f>Feuil4!I159</f>
        <v>0</v>
      </c>
      <c r="J159" s="11">
        <f>Feuil4!J159</f>
        <v>0</v>
      </c>
      <c r="K159" s="11">
        <f>Feuil4!K159</f>
        <v>0</v>
      </c>
      <c r="L159" s="11">
        <f>Feuil4!L159</f>
        <v>0</v>
      </c>
      <c r="M159" s="11">
        <f>Feuil4!M159</f>
        <v>0</v>
      </c>
      <c r="N159" s="11">
        <f>Feuil4!N159</f>
        <v>0</v>
      </c>
      <c r="O159" s="11">
        <f>Feuil4!O159</f>
        <v>0</v>
      </c>
      <c r="P159" s="11">
        <f>Feuil4!P159</f>
        <v>0</v>
      </c>
      <c r="Q159" s="11">
        <f>Feuil4!Q159</f>
        <v>0</v>
      </c>
      <c r="R159" s="11">
        <f>Feuil4!R159</f>
        <v>0</v>
      </c>
      <c r="S159" s="11">
        <f>Feuil4!S159</f>
        <v>0</v>
      </c>
      <c r="T159" s="11">
        <f>Feuil4!T159</f>
        <v>0</v>
      </c>
      <c r="U159" s="11">
        <f>Feuil4!U159</f>
        <v>0</v>
      </c>
      <c r="V159" s="11">
        <f>Feuil4!V159</f>
        <v>0</v>
      </c>
      <c r="W159" s="11">
        <f>Feuil4!W159</f>
        <v>0</v>
      </c>
      <c r="X159" s="11">
        <f>Feuil4!X159</f>
        <v>0</v>
      </c>
      <c r="Y159" s="11">
        <f>Feuil4!Y159</f>
        <v>0</v>
      </c>
      <c r="Z159" s="11">
        <f>Feuil4!Z159</f>
        <v>0</v>
      </c>
      <c r="AA159" s="11">
        <f>Feuil4!AA159</f>
        <v>0</v>
      </c>
      <c r="AB159" s="11">
        <f>Feuil4!AB159</f>
        <v>0</v>
      </c>
      <c r="AC159" s="11">
        <f>Feuil4!AC159</f>
        <v>0</v>
      </c>
      <c r="AD159" s="11">
        <f>Feuil4!AD159</f>
        <v>0</v>
      </c>
      <c r="AE159" s="11">
        <f>Feuil4!AE159</f>
        <v>0</v>
      </c>
      <c r="AF159" s="11">
        <f>Feuil4!AF159</f>
        <v>0</v>
      </c>
      <c r="AG159" s="11">
        <f>Feuil4!AG159</f>
        <v>0</v>
      </c>
      <c r="AH159" s="11">
        <f>Feuil4!AH159</f>
        <v>0</v>
      </c>
      <c r="AI159" s="11">
        <f>Feuil4!AI159</f>
        <v>0</v>
      </c>
      <c r="AJ159" s="11">
        <f>Feuil4!AJ159</f>
        <v>0</v>
      </c>
      <c r="AK159" s="11">
        <f>Feuil4!AK159</f>
        <v>0</v>
      </c>
      <c r="AL159" s="11">
        <f>Feuil4!AL159</f>
        <v>0</v>
      </c>
      <c r="AM159" s="11">
        <f>Feuil4!AM159</f>
        <v>0</v>
      </c>
      <c r="AN159" s="62">
        <f>Feuil4!AN159</f>
        <v>0</v>
      </c>
      <c r="AO159" s="65">
        <f>Feuil4!AO159</f>
        <v>0</v>
      </c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</row>
    <row r="160" spans="1:59">
      <c r="A160" s="11">
        <f>Feuil4!A160</f>
        <v>0</v>
      </c>
      <c r="B160" s="11" t="e">
        <f>Feuil4!B160</f>
        <v>#VALUE!</v>
      </c>
      <c r="C160" s="11">
        <f>Feuil4!C160</f>
        <v>0</v>
      </c>
      <c r="D160" s="11">
        <f>Feuil4!D160</f>
        <v>0</v>
      </c>
      <c r="E160" s="11">
        <f>Feuil4!E160</f>
        <v>0</v>
      </c>
      <c r="F160" s="11">
        <f>Feuil4!F160</f>
        <v>0</v>
      </c>
      <c r="G160" s="11">
        <f>Feuil4!G160</f>
        <v>0</v>
      </c>
      <c r="H160" s="11">
        <f>Feuil4!H160</f>
        <v>0</v>
      </c>
      <c r="I160" s="11">
        <f>Feuil4!I160</f>
        <v>0</v>
      </c>
      <c r="J160" s="11">
        <f>Feuil4!J160</f>
        <v>0</v>
      </c>
      <c r="K160" s="11">
        <f>Feuil4!K160</f>
        <v>0</v>
      </c>
      <c r="L160" s="11">
        <f>Feuil4!L160</f>
        <v>0</v>
      </c>
      <c r="M160" s="11">
        <f>Feuil4!M160</f>
        <v>0</v>
      </c>
      <c r="N160" s="11">
        <f>Feuil4!N160</f>
        <v>0</v>
      </c>
      <c r="O160" s="11">
        <f>Feuil4!O160</f>
        <v>0</v>
      </c>
      <c r="P160" s="11">
        <f>Feuil4!P160</f>
        <v>0</v>
      </c>
      <c r="Q160" s="11">
        <f>Feuil4!Q160</f>
        <v>0</v>
      </c>
      <c r="R160" s="11">
        <f>Feuil4!R160</f>
        <v>0</v>
      </c>
      <c r="S160" s="11">
        <f>Feuil4!S160</f>
        <v>0</v>
      </c>
      <c r="T160" s="11">
        <f>Feuil4!T160</f>
        <v>0</v>
      </c>
      <c r="U160" s="11">
        <f>Feuil4!U160</f>
        <v>0</v>
      </c>
      <c r="V160" s="11">
        <f>Feuil4!V160</f>
        <v>0</v>
      </c>
      <c r="W160" s="11">
        <f>Feuil4!W160</f>
        <v>0</v>
      </c>
      <c r="X160" s="11">
        <f>Feuil4!X160</f>
        <v>0</v>
      </c>
      <c r="Y160" s="11">
        <f>Feuil4!Y160</f>
        <v>0</v>
      </c>
      <c r="Z160" s="11">
        <f>Feuil4!Z160</f>
        <v>0</v>
      </c>
      <c r="AA160" s="11">
        <f>Feuil4!AA160</f>
        <v>0</v>
      </c>
      <c r="AB160" s="11">
        <f>Feuil4!AB160</f>
        <v>0</v>
      </c>
      <c r="AC160" s="11">
        <f>Feuil4!AC160</f>
        <v>0</v>
      </c>
      <c r="AD160" s="11">
        <f>Feuil4!AD160</f>
        <v>0</v>
      </c>
      <c r="AE160" s="11">
        <f>Feuil4!AE160</f>
        <v>0</v>
      </c>
      <c r="AF160" s="11">
        <f>Feuil4!AF160</f>
        <v>0</v>
      </c>
      <c r="AG160" s="11">
        <f>Feuil4!AG160</f>
        <v>0</v>
      </c>
      <c r="AH160" s="11">
        <f>Feuil4!AH160</f>
        <v>0</v>
      </c>
      <c r="AI160" s="11">
        <f>Feuil4!AI160</f>
        <v>0</v>
      </c>
      <c r="AJ160" s="11">
        <f>Feuil4!AJ160</f>
        <v>0</v>
      </c>
      <c r="AK160" s="11">
        <f>Feuil4!AK160</f>
        <v>0</v>
      </c>
      <c r="AL160" s="11">
        <f>Feuil4!AL160</f>
        <v>0</v>
      </c>
      <c r="AM160" s="11">
        <f>Feuil4!AM160</f>
        <v>0</v>
      </c>
      <c r="AN160" s="62">
        <f>Feuil4!AN160</f>
        <v>0</v>
      </c>
      <c r="AO160" s="65">
        <f>Feuil4!AO160</f>
        <v>0</v>
      </c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</row>
    <row r="161" spans="1:59">
      <c r="A161" s="11">
        <f>Feuil4!A161</f>
        <v>0</v>
      </c>
      <c r="B161" s="11" t="e">
        <f>Feuil4!B161</f>
        <v>#VALUE!</v>
      </c>
      <c r="C161" s="11">
        <f>Feuil4!C161</f>
        <v>0</v>
      </c>
      <c r="D161" s="11">
        <f>Feuil4!D161</f>
        <v>0</v>
      </c>
      <c r="E161" s="11">
        <f>Feuil4!E161</f>
        <v>0</v>
      </c>
      <c r="F161" s="11">
        <f>Feuil4!F161</f>
        <v>0</v>
      </c>
      <c r="G161" s="11">
        <f>Feuil4!G161</f>
        <v>0</v>
      </c>
      <c r="H161" s="11">
        <f>Feuil4!H161</f>
        <v>0</v>
      </c>
      <c r="I161" s="11">
        <f>Feuil4!I161</f>
        <v>0</v>
      </c>
      <c r="J161" s="11">
        <f>Feuil4!J161</f>
        <v>0</v>
      </c>
      <c r="K161" s="11">
        <f>Feuil4!K161</f>
        <v>0</v>
      </c>
      <c r="L161" s="11">
        <f>Feuil4!L161</f>
        <v>0</v>
      </c>
      <c r="M161" s="11">
        <f>Feuil4!M161</f>
        <v>0</v>
      </c>
      <c r="N161" s="11">
        <f>Feuil4!N161</f>
        <v>0</v>
      </c>
      <c r="O161" s="11">
        <f>Feuil4!O161</f>
        <v>0</v>
      </c>
      <c r="P161" s="11">
        <f>Feuil4!P161</f>
        <v>0</v>
      </c>
      <c r="Q161" s="11">
        <f>Feuil4!Q161</f>
        <v>0</v>
      </c>
      <c r="R161" s="11">
        <f>Feuil4!R161</f>
        <v>0</v>
      </c>
      <c r="S161" s="11">
        <f>Feuil4!S161</f>
        <v>0</v>
      </c>
      <c r="T161" s="11">
        <f>Feuil4!T161</f>
        <v>0</v>
      </c>
      <c r="U161" s="11">
        <f>Feuil4!U161</f>
        <v>0</v>
      </c>
      <c r="V161" s="11">
        <f>Feuil4!V161</f>
        <v>0</v>
      </c>
      <c r="W161" s="11">
        <f>Feuil4!W161</f>
        <v>0</v>
      </c>
      <c r="X161" s="11">
        <f>Feuil4!X161</f>
        <v>0</v>
      </c>
      <c r="Y161" s="11">
        <f>Feuil4!Y161</f>
        <v>0</v>
      </c>
      <c r="Z161" s="11">
        <f>Feuil4!Z161</f>
        <v>0</v>
      </c>
      <c r="AA161" s="11">
        <f>Feuil4!AA161</f>
        <v>0</v>
      </c>
      <c r="AB161" s="11">
        <f>Feuil4!AB161</f>
        <v>0</v>
      </c>
      <c r="AC161" s="11">
        <f>Feuil4!AC161</f>
        <v>0</v>
      </c>
      <c r="AD161" s="11">
        <f>Feuil4!AD161</f>
        <v>0</v>
      </c>
      <c r="AE161" s="11">
        <f>Feuil4!AE161</f>
        <v>0</v>
      </c>
      <c r="AF161" s="11">
        <f>Feuil4!AF161</f>
        <v>0</v>
      </c>
      <c r="AG161" s="11">
        <f>Feuil4!AG161</f>
        <v>0</v>
      </c>
      <c r="AH161" s="11">
        <f>Feuil4!AH161</f>
        <v>0</v>
      </c>
      <c r="AI161" s="11">
        <f>Feuil4!AI161</f>
        <v>0</v>
      </c>
      <c r="AJ161" s="11">
        <f>Feuil4!AJ161</f>
        <v>0</v>
      </c>
      <c r="AK161" s="11">
        <f>Feuil4!AK161</f>
        <v>0</v>
      </c>
      <c r="AL161" s="11">
        <f>Feuil4!AL161</f>
        <v>0</v>
      </c>
      <c r="AM161" s="11">
        <f>Feuil4!AM161</f>
        <v>0</v>
      </c>
      <c r="AN161" s="62">
        <f>Feuil4!AN161</f>
        <v>0</v>
      </c>
      <c r="AO161" s="65">
        <f>Feuil4!AO161</f>
        <v>0</v>
      </c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</row>
    <row r="162" spans="1:59">
      <c r="A162" s="11">
        <f>Feuil4!A162</f>
        <v>0</v>
      </c>
      <c r="B162" s="11" t="e">
        <f>Feuil4!B162</f>
        <v>#VALUE!</v>
      </c>
      <c r="C162" s="11">
        <f>Feuil4!C162</f>
        <v>0</v>
      </c>
      <c r="D162" s="11">
        <f>Feuil4!D162</f>
        <v>0</v>
      </c>
      <c r="E162" s="11">
        <f>Feuil4!E162</f>
        <v>0</v>
      </c>
      <c r="F162" s="11">
        <f>Feuil4!F162</f>
        <v>0</v>
      </c>
      <c r="G162" s="11">
        <f>Feuil4!G162</f>
        <v>0</v>
      </c>
      <c r="H162" s="11">
        <f>Feuil4!H162</f>
        <v>0</v>
      </c>
      <c r="I162" s="11">
        <f>Feuil4!I162</f>
        <v>0</v>
      </c>
      <c r="J162" s="11">
        <f>Feuil4!J162</f>
        <v>0</v>
      </c>
      <c r="K162" s="11">
        <f>Feuil4!K162</f>
        <v>0</v>
      </c>
      <c r="L162" s="11">
        <f>Feuil4!L162</f>
        <v>0</v>
      </c>
      <c r="M162" s="11">
        <f>Feuil4!M162</f>
        <v>0</v>
      </c>
      <c r="N162" s="11">
        <f>Feuil4!N162</f>
        <v>0</v>
      </c>
      <c r="O162" s="11">
        <f>Feuil4!O162</f>
        <v>0</v>
      </c>
      <c r="P162" s="11">
        <f>Feuil4!P162</f>
        <v>0</v>
      </c>
      <c r="Q162" s="11">
        <f>Feuil4!Q162</f>
        <v>0</v>
      </c>
      <c r="R162" s="11">
        <f>Feuil4!R162</f>
        <v>0</v>
      </c>
      <c r="S162" s="11">
        <f>Feuil4!S162</f>
        <v>0</v>
      </c>
      <c r="T162" s="11">
        <f>Feuil4!T162</f>
        <v>0</v>
      </c>
      <c r="U162" s="11">
        <f>Feuil4!U162</f>
        <v>0</v>
      </c>
      <c r="V162" s="11">
        <f>Feuil4!V162</f>
        <v>0</v>
      </c>
      <c r="W162" s="11">
        <f>Feuil4!W162</f>
        <v>0</v>
      </c>
      <c r="X162" s="11">
        <f>Feuil4!X162</f>
        <v>0</v>
      </c>
      <c r="Y162" s="11">
        <f>Feuil4!Y162</f>
        <v>0</v>
      </c>
      <c r="Z162" s="11">
        <f>Feuil4!Z162</f>
        <v>0</v>
      </c>
      <c r="AA162" s="11">
        <f>Feuil4!AA162</f>
        <v>0</v>
      </c>
      <c r="AB162" s="11">
        <f>Feuil4!AB162</f>
        <v>0</v>
      </c>
      <c r="AC162" s="11">
        <f>Feuil4!AC162</f>
        <v>0</v>
      </c>
      <c r="AD162" s="11">
        <f>Feuil4!AD162</f>
        <v>0</v>
      </c>
      <c r="AE162" s="11">
        <f>Feuil4!AE162</f>
        <v>0</v>
      </c>
      <c r="AF162" s="11">
        <f>Feuil4!AF162</f>
        <v>0</v>
      </c>
      <c r="AG162" s="11">
        <f>Feuil4!AG162</f>
        <v>0</v>
      </c>
      <c r="AH162" s="11">
        <f>Feuil4!AH162</f>
        <v>0</v>
      </c>
      <c r="AI162" s="11">
        <f>Feuil4!AI162</f>
        <v>0</v>
      </c>
      <c r="AJ162" s="11">
        <f>Feuil4!AJ162</f>
        <v>0</v>
      </c>
      <c r="AK162" s="11">
        <f>Feuil4!AK162</f>
        <v>0</v>
      </c>
      <c r="AL162" s="11">
        <f>Feuil4!AL162</f>
        <v>0</v>
      </c>
      <c r="AM162" s="11">
        <f>Feuil4!AM162</f>
        <v>0</v>
      </c>
      <c r="AN162" s="62">
        <f>Feuil4!AN162</f>
        <v>0</v>
      </c>
      <c r="AO162" s="65">
        <f>Feuil4!AO162</f>
        <v>0</v>
      </c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</row>
    <row r="163" spans="1:59">
      <c r="A163" s="11">
        <f>Feuil4!A163</f>
        <v>0</v>
      </c>
      <c r="B163" s="11" t="e">
        <f>Feuil4!B163</f>
        <v>#VALUE!</v>
      </c>
      <c r="C163" s="11">
        <f>Feuil4!C163</f>
        <v>0</v>
      </c>
      <c r="D163" s="11">
        <f>Feuil4!D163</f>
        <v>0</v>
      </c>
      <c r="E163" s="11">
        <f>Feuil4!E163</f>
        <v>0</v>
      </c>
      <c r="F163" s="11">
        <f>Feuil4!F163</f>
        <v>0</v>
      </c>
      <c r="G163" s="11">
        <f>Feuil4!G163</f>
        <v>0</v>
      </c>
      <c r="H163" s="11">
        <f>Feuil4!H163</f>
        <v>0</v>
      </c>
      <c r="I163" s="11">
        <f>Feuil4!I163</f>
        <v>0</v>
      </c>
      <c r="J163" s="11">
        <f>Feuil4!J163</f>
        <v>0</v>
      </c>
      <c r="K163" s="11">
        <f>Feuil4!K163</f>
        <v>0</v>
      </c>
      <c r="L163" s="11">
        <f>Feuil4!L163</f>
        <v>0</v>
      </c>
      <c r="M163" s="11">
        <f>Feuil4!M163</f>
        <v>0</v>
      </c>
      <c r="N163" s="11">
        <f>Feuil4!N163</f>
        <v>0</v>
      </c>
      <c r="O163" s="11">
        <f>Feuil4!O163</f>
        <v>0</v>
      </c>
      <c r="P163" s="11">
        <f>Feuil4!P163</f>
        <v>0</v>
      </c>
      <c r="Q163" s="11">
        <f>Feuil4!Q163</f>
        <v>0</v>
      </c>
      <c r="R163" s="11">
        <f>Feuil4!R163</f>
        <v>0</v>
      </c>
      <c r="S163" s="11">
        <f>Feuil4!S163</f>
        <v>0</v>
      </c>
      <c r="T163" s="11">
        <f>Feuil4!T163</f>
        <v>0</v>
      </c>
      <c r="U163" s="11">
        <f>Feuil4!U163</f>
        <v>0</v>
      </c>
      <c r="V163" s="11">
        <f>Feuil4!V163</f>
        <v>0</v>
      </c>
      <c r="W163" s="11">
        <f>Feuil4!W163</f>
        <v>0</v>
      </c>
      <c r="X163" s="11">
        <f>Feuil4!X163</f>
        <v>0</v>
      </c>
      <c r="Y163" s="11">
        <f>Feuil4!Y163</f>
        <v>0</v>
      </c>
      <c r="Z163" s="11">
        <f>Feuil4!Z163</f>
        <v>0</v>
      </c>
      <c r="AA163" s="11">
        <f>Feuil4!AA163</f>
        <v>0</v>
      </c>
      <c r="AB163" s="11">
        <f>Feuil4!AB163</f>
        <v>0</v>
      </c>
      <c r="AC163" s="11">
        <f>Feuil4!AC163</f>
        <v>0</v>
      </c>
      <c r="AD163" s="11">
        <f>Feuil4!AD163</f>
        <v>0</v>
      </c>
      <c r="AE163" s="11">
        <f>Feuil4!AE163</f>
        <v>0</v>
      </c>
      <c r="AF163" s="11">
        <f>Feuil4!AF163</f>
        <v>0</v>
      </c>
      <c r="AG163" s="11">
        <f>Feuil4!AG163</f>
        <v>0</v>
      </c>
      <c r="AH163" s="11">
        <f>Feuil4!AH163</f>
        <v>0</v>
      </c>
      <c r="AI163" s="11">
        <f>Feuil4!AI163</f>
        <v>0</v>
      </c>
      <c r="AJ163" s="11">
        <f>Feuil4!AJ163</f>
        <v>0</v>
      </c>
      <c r="AK163" s="11">
        <f>Feuil4!AK163</f>
        <v>0</v>
      </c>
      <c r="AL163" s="11">
        <f>Feuil4!AL163</f>
        <v>0</v>
      </c>
      <c r="AM163" s="11">
        <f>Feuil4!AM163</f>
        <v>0</v>
      </c>
      <c r="AN163" s="62">
        <f>Feuil4!AN163</f>
        <v>0</v>
      </c>
      <c r="AO163" s="65">
        <f>Feuil4!AO163</f>
        <v>0</v>
      </c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</row>
    <row r="164" spans="1:59">
      <c r="A164" s="11">
        <f>Feuil4!A164</f>
        <v>0</v>
      </c>
      <c r="B164" s="11" t="e">
        <f>Feuil4!B164</f>
        <v>#VALUE!</v>
      </c>
      <c r="C164" s="11">
        <f>Feuil4!C164</f>
        <v>0</v>
      </c>
      <c r="D164" s="11">
        <f>Feuil4!D164</f>
        <v>0</v>
      </c>
      <c r="E164" s="11">
        <f>Feuil4!E164</f>
        <v>0</v>
      </c>
      <c r="F164" s="11">
        <f>Feuil4!F164</f>
        <v>0</v>
      </c>
      <c r="G164" s="11">
        <f>Feuil4!G164</f>
        <v>0</v>
      </c>
      <c r="H164" s="11">
        <f>Feuil4!H164</f>
        <v>0</v>
      </c>
      <c r="I164" s="11">
        <f>Feuil4!I164</f>
        <v>0</v>
      </c>
      <c r="J164" s="11">
        <f>Feuil4!J164</f>
        <v>0</v>
      </c>
      <c r="K164" s="11">
        <f>Feuil4!K164</f>
        <v>0</v>
      </c>
      <c r="L164" s="11">
        <f>Feuil4!L164</f>
        <v>0</v>
      </c>
      <c r="M164" s="11">
        <f>Feuil4!M164</f>
        <v>0</v>
      </c>
      <c r="N164" s="11">
        <f>Feuil4!N164</f>
        <v>0</v>
      </c>
      <c r="O164" s="11">
        <f>Feuil4!O164</f>
        <v>0</v>
      </c>
      <c r="P164" s="11">
        <f>Feuil4!P164</f>
        <v>0</v>
      </c>
      <c r="Q164" s="11">
        <f>Feuil4!Q164</f>
        <v>0</v>
      </c>
      <c r="R164" s="11">
        <f>Feuil4!R164</f>
        <v>0</v>
      </c>
      <c r="S164" s="11">
        <f>Feuil4!S164</f>
        <v>0</v>
      </c>
      <c r="T164" s="11">
        <f>Feuil4!T164</f>
        <v>0</v>
      </c>
      <c r="U164" s="11">
        <f>Feuil4!U164</f>
        <v>0</v>
      </c>
      <c r="V164" s="11">
        <f>Feuil4!V164</f>
        <v>0</v>
      </c>
      <c r="W164" s="11">
        <f>Feuil4!W164</f>
        <v>0</v>
      </c>
      <c r="X164" s="11">
        <f>Feuil4!X164</f>
        <v>0</v>
      </c>
      <c r="Y164" s="11">
        <f>Feuil4!Y164</f>
        <v>0</v>
      </c>
      <c r="Z164" s="11">
        <f>Feuil4!Z164</f>
        <v>0</v>
      </c>
      <c r="AA164" s="11">
        <f>Feuil4!AA164</f>
        <v>0</v>
      </c>
      <c r="AB164" s="11">
        <f>Feuil4!AB164</f>
        <v>0</v>
      </c>
      <c r="AC164" s="11">
        <f>Feuil4!AC164</f>
        <v>0</v>
      </c>
      <c r="AD164" s="11">
        <f>Feuil4!AD164</f>
        <v>0</v>
      </c>
      <c r="AE164" s="11">
        <f>Feuil4!AE164</f>
        <v>0</v>
      </c>
      <c r="AF164" s="11">
        <f>Feuil4!AF164</f>
        <v>0</v>
      </c>
      <c r="AG164" s="11">
        <f>Feuil4!AG164</f>
        <v>0</v>
      </c>
      <c r="AH164" s="11">
        <f>Feuil4!AH164</f>
        <v>0</v>
      </c>
      <c r="AI164" s="11">
        <f>Feuil4!AI164</f>
        <v>0</v>
      </c>
      <c r="AJ164" s="11">
        <f>Feuil4!AJ164</f>
        <v>0</v>
      </c>
      <c r="AK164" s="11">
        <f>Feuil4!AK164</f>
        <v>0</v>
      </c>
      <c r="AL164" s="11">
        <f>Feuil4!AL164</f>
        <v>0</v>
      </c>
      <c r="AM164" s="11">
        <f>Feuil4!AM164</f>
        <v>0</v>
      </c>
      <c r="AN164" s="62">
        <f>Feuil4!AN164</f>
        <v>0</v>
      </c>
      <c r="AO164" s="65">
        <f>Feuil4!AO164</f>
        <v>0</v>
      </c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</row>
    <row r="165" spans="1:59">
      <c r="A165" s="11">
        <f>Feuil4!A165</f>
        <v>0</v>
      </c>
      <c r="B165" s="11" t="e">
        <f>Feuil4!B165</f>
        <v>#VALUE!</v>
      </c>
      <c r="C165" s="11">
        <f>Feuil4!C165</f>
        <v>0</v>
      </c>
      <c r="D165" s="11">
        <f>Feuil4!D165</f>
        <v>0</v>
      </c>
      <c r="E165" s="11">
        <f>Feuil4!E165</f>
        <v>0</v>
      </c>
      <c r="F165" s="11">
        <f>Feuil4!F165</f>
        <v>0</v>
      </c>
      <c r="G165" s="11">
        <f>Feuil4!G165</f>
        <v>0</v>
      </c>
      <c r="H165" s="11">
        <f>Feuil4!H165</f>
        <v>0</v>
      </c>
      <c r="I165" s="11">
        <f>Feuil4!I165</f>
        <v>0</v>
      </c>
      <c r="J165" s="11">
        <f>Feuil4!J165</f>
        <v>0</v>
      </c>
      <c r="K165" s="11">
        <f>Feuil4!K165</f>
        <v>0</v>
      </c>
      <c r="L165" s="11">
        <f>Feuil4!L165</f>
        <v>0</v>
      </c>
      <c r="M165" s="11">
        <f>Feuil4!M165</f>
        <v>0</v>
      </c>
      <c r="N165" s="11">
        <f>Feuil4!N165</f>
        <v>0</v>
      </c>
      <c r="O165" s="11">
        <f>Feuil4!O165</f>
        <v>0</v>
      </c>
      <c r="P165" s="11">
        <f>Feuil4!P165</f>
        <v>0</v>
      </c>
      <c r="Q165" s="11">
        <f>Feuil4!Q165</f>
        <v>0</v>
      </c>
      <c r="R165" s="11">
        <f>Feuil4!R165</f>
        <v>0</v>
      </c>
      <c r="S165" s="11">
        <f>Feuil4!S165</f>
        <v>0</v>
      </c>
      <c r="T165" s="11">
        <f>Feuil4!T165</f>
        <v>0</v>
      </c>
      <c r="U165" s="11">
        <f>Feuil4!U165</f>
        <v>0</v>
      </c>
      <c r="V165" s="11">
        <f>Feuil4!V165</f>
        <v>0</v>
      </c>
      <c r="W165" s="11">
        <f>Feuil4!W165</f>
        <v>0</v>
      </c>
      <c r="X165" s="11">
        <f>Feuil4!X165</f>
        <v>0</v>
      </c>
      <c r="Y165" s="11">
        <f>Feuil4!Y165</f>
        <v>0</v>
      </c>
      <c r="Z165" s="11">
        <f>Feuil4!Z165</f>
        <v>0</v>
      </c>
      <c r="AA165" s="11">
        <f>Feuil4!AA165</f>
        <v>0</v>
      </c>
      <c r="AB165" s="11">
        <f>Feuil4!AB165</f>
        <v>0</v>
      </c>
      <c r="AC165" s="11">
        <f>Feuil4!AC165</f>
        <v>0</v>
      </c>
      <c r="AD165" s="11">
        <f>Feuil4!AD165</f>
        <v>0</v>
      </c>
      <c r="AE165" s="11">
        <f>Feuil4!AE165</f>
        <v>0</v>
      </c>
      <c r="AF165" s="11">
        <f>Feuil4!AF165</f>
        <v>0</v>
      </c>
      <c r="AG165" s="11">
        <f>Feuil4!AG165</f>
        <v>0</v>
      </c>
      <c r="AH165" s="11">
        <f>Feuil4!AH165</f>
        <v>0</v>
      </c>
      <c r="AI165" s="11">
        <f>Feuil4!AI165</f>
        <v>0</v>
      </c>
      <c r="AJ165" s="11">
        <f>Feuil4!AJ165</f>
        <v>0</v>
      </c>
      <c r="AK165" s="11">
        <f>Feuil4!AK165</f>
        <v>0</v>
      </c>
      <c r="AL165" s="11">
        <f>Feuil4!AL165</f>
        <v>0</v>
      </c>
      <c r="AM165" s="11">
        <f>Feuil4!AM165</f>
        <v>0</v>
      </c>
      <c r="AN165" s="62">
        <f>Feuil4!AN165</f>
        <v>0</v>
      </c>
      <c r="AO165" s="65">
        <f>Feuil4!AO165</f>
        <v>0</v>
      </c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</row>
    <row r="166" spans="1:59">
      <c r="A166" s="11">
        <f>Feuil4!A166</f>
        <v>0</v>
      </c>
      <c r="B166" s="11" t="e">
        <f>Feuil4!B166</f>
        <v>#VALUE!</v>
      </c>
      <c r="C166" s="11">
        <f>Feuil4!C166</f>
        <v>0</v>
      </c>
      <c r="D166" s="11">
        <f>Feuil4!D166</f>
        <v>0</v>
      </c>
      <c r="E166" s="11">
        <f>Feuil4!E166</f>
        <v>0</v>
      </c>
      <c r="F166" s="11">
        <f>Feuil4!F166</f>
        <v>0</v>
      </c>
      <c r="G166" s="11">
        <f>Feuil4!G166</f>
        <v>0</v>
      </c>
      <c r="H166" s="11">
        <f>Feuil4!H166</f>
        <v>0</v>
      </c>
      <c r="I166" s="11">
        <f>Feuil4!I166</f>
        <v>0</v>
      </c>
      <c r="J166" s="11">
        <f>Feuil4!J166</f>
        <v>0</v>
      </c>
      <c r="K166" s="11">
        <f>Feuil4!K166</f>
        <v>0</v>
      </c>
      <c r="L166" s="11">
        <f>Feuil4!L166</f>
        <v>0</v>
      </c>
      <c r="M166" s="11">
        <f>Feuil4!M166</f>
        <v>0</v>
      </c>
      <c r="N166" s="11">
        <f>Feuil4!N166</f>
        <v>0</v>
      </c>
      <c r="O166" s="11">
        <f>Feuil4!O166</f>
        <v>0</v>
      </c>
      <c r="P166" s="11">
        <f>Feuil4!P166</f>
        <v>0</v>
      </c>
      <c r="Q166" s="11">
        <f>Feuil4!Q166</f>
        <v>0</v>
      </c>
      <c r="R166" s="11">
        <f>Feuil4!R166</f>
        <v>0</v>
      </c>
      <c r="S166" s="11">
        <f>Feuil4!S166</f>
        <v>0</v>
      </c>
      <c r="T166" s="11">
        <f>Feuil4!T166</f>
        <v>0</v>
      </c>
      <c r="U166" s="11">
        <f>Feuil4!U166</f>
        <v>0</v>
      </c>
      <c r="V166" s="11">
        <f>Feuil4!V166</f>
        <v>0</v>
      </c>
      <c r="W166" s="11">
        <f>Feuil4!W166</f>
        <v>0</v>
      </c>
      <c r="X166" s="11">
        <f>Feuil4!X166</f>
        <v>0</v>
      </c>
      <c r="Y166" s="11">
        <f>Feuil4!Y166</f>
        <v>0</v>
      </c>
      <c r="Z166" s="11">
        <f>Feuil4!Z166</f>
        <v>0</v>
      </c>
      <c r="AA166" s="11">
        <f>Feuil4!AA166</f>
        <v>0</v>
      </c>
      <c r="AB166" s="11">
        <f>Feuil4!AB166</f>
        <v>0</v>
      </c>
      <c r="AC166" s="11">
        <f>Feuil4!AC166</f>
        <v>0</v>
      </c>
      <c r="AD166" s="11">
        <f>Feuil4!AD166</f>
        <v>0</v>
      </c>
      <c r="AE166" s="11">
        <f>Feuil4!AE166</f>
        <v>0</v>
      </c>
      <c r="AF166" s="11">
        <f>Feuil4!AF166</f>
        <v>0</v>
      </c>
      <c r="AG166" s="11">
        <f>Feuil4!AG166</f>
        <v>0</v>
      </c>
      <c r="AH166" s="11">
        <f>Feuil4!AH166</f>
        <v>0</v>
      </c>
      <c r="AI166" s="11">
        <f>Feuil4!AI166</f>
        <v>0</v>
      </c>
      <c r="AJ166" s="11">
        <f>Feuil4!AJ166</f>
        <v>0</v>
      </c>
      <c r="AK166" s="11">
        <f>Feuil4!AK166</f>
        <v>0</v>
      </c>
      <c r="AL166" s="11">
        <f>Feuil4!AL166</f>
        <v>0</v>
      </c>
      <c r="AM166" s="11">
        <f>Feuil4!AM166</f>
        <v>0</v>
      </c>
      <c r="AN166" s="62">
        <f>Feuil4!AN166</f>
        <v>0</v>
      </c>
      <c r="AO166" s="65">
        <f>Feuil4!AO166</f>
        <v>0</v>
      </c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</row>
    <row r="167" spans="1:59">
      <c r="A167" s="11">
        <f>Feuil4!A167</f>
        <v>0</v>
      </c>
      <c r="B167" s="11" t="e">
        <f>Feuil4!B167</f>
        <v>#VALUE!</v>
      </c>
      <c r="C167" s="11">
        <f>Feuil4!C167</f>
        <v>0</v>
      </c>
      <c r="D167" s="11">
        <f>Feuil4!D167</f>
        <v>0</v>
      </c>
      <c r="E167" s="11">
        <f>Feuil4!E167</f>
        <v>0</v>
      </c>
      <c r="F167" s="11">
        <f>Feuil4!F167</f>
        <v>0</v>
      </c>
      <c r="G167" s="11">
        <f>Feuil4!G167</f>
        <v>0</v>
      </c>
      <c r="H167" s="11">
        <f>Feuil4!H167</f>
        <v>0</v>
      </c>
      <c r="I167" s="11">
        <f>Feuil4!I167</f>
        <v>0</v>
      </c>
      <c r="J167" s="11">
        <f>Feuil4!J167</f>
        <v>0</v>
      </c>
      <c r="K167" s="11">
        <f>Feuil4!K167</f>
        <v>0</v>
      </c>
      <c r="L167" s="11">
        <f>Feuil4!L167</f>
        <v>0</v>
      </c>
      <c r="M167" s="11">
        <f>Feuil4!M167</f>
        <v>0</v>
      </c>
      <c r="N167" s="11">
        <f>Feuil4!N167</f>
        <v>0</v>
      </c>
      <c r="O167" s="11">
        <f>Feuil4!O167</f>
        <v>0</v>
      </c>
      <c r="P167" s="11">
        <f>Feuil4!P167</f>
        <v>0</v>
      </c>
      <c r="Q167" s="11">
        <f>Feuil4!Q167</f>
        <v>0</v>
      </c>
      <c r="R167" s="11">
        <f>Feuil4!R167</f>
        <v>0</v>
      </c>
      <c r="S167" s="11">
        <f>Feuil4!S167</f>
        <v>0</v>
      </c>
      <c r="T167" s="11">
        <f>Feuil4!T167</f>
        <v>0</v>
      </c>
      <c r="U167" s="11">
        <f>Feuil4!U167</f>
        <v>0</v>
      </c>
      <c r="V167" s="11">
        <f>Feuil4!V167</f>
        <v>0</v>
      </c>
      <c r="W167" s="11">
        <f>Feuil4!W167</f>
        <v>0</v>
      </c>
      <c r="X167" s="11">
        <f>Feuil4!X167</f>
        <v>0</v>
      </c>
      <c r="Y167" s="11">
        <f>Feuil4!Y167</f>
        <v>0</v>
      </c>
      <c r="Z167" s="11">
        <f>Feuil4!Z167</f>
        <v>0</v>
      </c>
      <c r="AA167" s="11">
        <f>Feuil4!AA167</f>
        <v>0</v>
      </c>
      <c r="AB167" s="11">
        <f>Feuil4!AB167</f>
        <v>0</v>
      </c>
      <c r="AC167" s="11">
        <f>Feuil4!AC167</f>
        <v>0</v>
      </c>
      <c r="AD167" s="11">
        <f>Feuil4!AD167</f>
        <v>0</v>
      </c>
      <c r="AE167" s="11">
        <f>Feuil4!AE167</f>
        <v>0</v>
      </c>
      <c r="AF167" s="11">
        <f>Feuil4!AF167</f>
        <v>0</v>
      </c>
      <c r="AG167" s="11">
        <f>Feuil4!AG167</f>
        <v>0</v>
      </c>
      <c r="AH167" s="11">
        <f>Feuil4!AH167</f>
        <v>0</v>
      </c>
      <c r="AI167" s="11">
        <f>Feuil4!AI167</f>
        <v>0</v>
      </c>
      <c r="AJ167" s="11">
        <f>Feuil4!AJ167</f>
        <v>0</v>
      </c>
      <c r="AK167" s="11">
        <f>Feuil4!AK167</f>
        <v>0</v>
      </c>
      <c r="AL167" s="11">
        <f>Feuil4!AL167</f>
        <v>0</v>
      </c>
      <c r="AM167" s="11">
        <f>Feuil4!AM167</f>
        <v>0</v>
      </c>
      <c r="AN167" s="62">
        <f>Feuil4!AN167</f>
        <v>0</v>
      </c>
      <c r="AO167" s="65">
        <f>Feuil4!AO167</f>
        <v>0</v>
      </c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</row>
    <row r="168" spans="1:59">
      <c r="A168" s="11">
        <f>Feuil4!A168</f>
        <v>0</v>
      </c>
      <c r="B168" s="11" t="e">
        <f>Feuil4!B168</f>
        <v>#VALUE!</v>
      </c>
      <c r="C168" s="11">
        <f>Feuil4!C168</f>
        <v>0</v>
      </c>
      <c r="D168" s="11">
        <f>Feuil4!D168</f>
        <v>0</v>
      </c>
      <c r="E168" s="11">
        <f>Feuil4!E168</f>
        <v>0</v>
      </c>
      <c r="F168" s="11">
        <f>Feuil4!F168</f>
        <v>0</v>
      </c>
      <c r="G168" s="11">
        <f>Feuil4!G168</f>
        <v>0</v>
      </c>
      <c r="H168" s="11">
        <f>Feuil4!H168</f>
        <v>0</v>
      </c>
      <c r="I168" s="11">
        <f>Feuil4!I168</f>
        <v>0</v>
      </c>
      <c r="J168" s="11">
        <f>Feuil4!J168</f>
        <v>0</v>
      </c>
      <c r="K168" s="11">
        <f>Feuil4!K168</f>
        <v>0</v>
      </c>
      <c r="L168" s="11">
        <f>Feuil4!L168</f>
        <v>0</v>
      </c>
      <c r="M168" s="11">
        <f>Feuil4!M168</f>
        <v>0</v>
      </c>
      <c r="N168" s="11">
        <f>Feuil4!N168</f>
        <v>0</v>
      </c>
      <c r="O168" s="11">
        <f>Feuil4!O168</f>
        <v>0</v>
      </c>
      <c r="P168" s="11">
        <f>Feuil4!P168</f>
        <v>0</v>
      </c>
      <c r="Q168" s="11">
        <f>Feuil4!Q168</f>
        <v>0</v>
      </c>
      <c r="R168" s="11">
        <f>Feuil4!R168</f>
        <v>0</v>
      </c>
      <c r="S168" s="11">
        <f>Feuil4!S168</f>
        <v>0</v>
      </c>
      <c r="T168" s="11">
        <f>Feuil4!T168</f>
        <v>0</v>
      </c>
      <c r="U168" s="11">
        <f>Feuil4!U168</f>
        <v>0</v>
      </c>
      <c r="V168" s="11">
        <f>Feuil4!V168</f>
        <v>0</v>
      </c>
      <c r="W168" s="11">
        <f>Feuil4!W168</f>
        <v>0</v>
      </c>
      <c r="X168" s="11">
        <f>Feuil4!X168</f>
        <v>0</v>
      </c>
      <c r="Y168" s="11">
        <f>Feuil4!Y168</f>
        <v>0</v>
      </c>
      <c r="Z168" s="11">
        <f>Feuil4!Z168</f>
        <v>0</v>
      </c>
      <c r="AA168" s="11">
        <f>Feuil4!AA168</f>
        <v>0</v>
      </c>
      <c r="AB168" s="11">
        <f>Feuil4!AB168</f>
        <v>0</v>
      </c>
      <c r="AC168" s="11">
        <f>Feuil4!AC168</f>
        <v>0</v>
      </c>
      <c r="AD168" s="11">
        <f>Feuil4!AD168</f>
        <v>0</v>
      </c>
      <c r="AE168" s="11">
        <f>Feuil4!AE168</f>
        <v>0</v>
      </c>
      <c r="AF168" s="11">
        <f>Feuil4!AF168</f>
        <v>0</v>
      </c>
      <c r="AG168" s="11">
        <f>Feuil4!AG168</f>
        <v>0</v>
      </c>
      <c r="AH168" s="11">
        <f>Feuil4!AH168</f>
        <v>0</v>
      </c>
      <c r="AI168" s="11">
        <f>Feuil4!AI168</f>
        <v>0</v>
      </c>
      <c r="AJ168" s="11">
        <f>Feuil4!AJ168</f>
        <v>0</v>
      </c>
      <c r="AK168" s="11">
        <f>Feuil4!AK168</f>
        <v>0</v>
      </c>
      <c r="AL168" s="11">
        <f>Feuil4!AL168</f>
        <v>0</v>
      </c>
      <c r="AM168" s="11">
        <f>Feuil4!AM168</f>
        <v>0</v>
      </c>
      <c r="AN168" s="62">
        <f>Feuil4!AN168</f>
        <v>0</v>
      </c>
      <c r="AO168" s="65">
        <f>Feuil4!AO168</f>
        <v>0</v>
      </c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</row>
    <row r="169" spans="1:59">
      <c r="A169" s="11">
        <f>Feuil4!A169</f>
        <v>0</v>
      </c>
      <c r="B169" s="11" t="e">
        <f>Feuil4!B169</f>
        <v>#VALUE!</v>
      </c>
      <c r="C169" s="11">
        <f>Feuil4!C169</f>
        <v>0</v>
      </c>
      <c r="D169" s="11">
        <f>Feuil4!D169</f>
        <v>0</v>
      </c>
      <c r="E169" s="11">
        <f>Feuil4!E169</f>
        <v>0</v>
      </c>
      <c r="F169" s="11">
        <f>Feuil4!F169</f>
        <v>0</v>
      </c>
      <c r="G169" s="11">
        <f>Feuil4!G169</f>
        <v>0</v>
      </c>
      <c r="H169" s="11">
        <f>Feuil4!H169</f>
        <v>0</v>
      </c>
      <c r="I169" s="11">
        <f>Feuil4!I169</f>
        <v>0</v>
      </c>
      <c r="J169" s="11">
        <f>Feuil4!J169</f>
        <v>0</v>
      </c>
      <c r="K169" s="11">
        <f>Feuil4!K169</f>
        <v>0</v>
      </c>
      <c r="L169" s="11">
        <f>Feuil4!L169</f>
        <v>0</v>
      </c>
      <c r="M169" s="11">
        <f>Feuil4!M169</f>
        <v>0</v>
      </c>
      <c r="N169" s="11">
        <f>Feuil4!N169</f>
        <v>0</v>
      </c>
      <c r="O169" s="11">
        <f>Feuil4!O169</f>
        <v>0</v>
      </c>
      <c r="P169" s="11">
        <f>Feuil4!P169</f>
        <v>0</v>
      </c>
      <c r="Q169" s="11">
        <f>Feuil4!Q169</f>
        <v>0</v>
      </c>
      <c r="R169" s="11">
        <f>Feuil4!R169</f>
        <v>0</v>
      </c>
      <c r="S169" s="11">
        <f>Feuil4!S169</f>
        <v>0</v>
      </c>
      <c r="T169" s="11">
        <f>Feuil4!T169</f>
        <v>0</v>
      </c>
      <c r="U169" s="11">
        <f>Feuil4!U169</f>
        <v>0</v>
      </c>
      <c r="V169" s="11">
        <f>Feuil4!V169</f>
        <v>0</v>
      </c>
      <c r="W169" s="11">
        <f>Feuil4!W169</f>
        <v>0</v>
      </c>
      <c r="X169" s="11">
        <f>Feuil4!X169</f>
        <v>0</v>
      </c>
      <c r="Y169" s="11">
        <f>Feuil4!Y169</f>
        <v>0</v>
      </c>
      <c r="Z169" s="11">
        <f>Feuil4!Z169</f>
        <v>0</v>
      </c>
      <c r="AA169" s="11">
        <f>Feuil4!AA169</f>
        <v>0</v>
      </c>
      <c r="AB169" s="11">
        <f>Feuil4!AB169</f>
        <v>0</v>
      </c>
      <c r="AC169" s="11">
        <f>Feuil4!AC169</f>
        <v>0</v>
      </c>
      <c r="AD169" s="11">
        <f>Feuil4!AD169</f>
        <v>0</v>
      </c>
      <c r="AE169" s="11">
        <f>Feuil4!AE169</f>
        <v>0</v>
      </c>
      <c r="AF169" s="11">
        <f>Feuil4!AF169</f>
        <v>0</v>
      </c>
      <c r="AG169" s="11">
        <f>Feuil4!AG169</f>
        <v>0</v>
      </c>
      <c r="AH169" s="11">
        <f>Feuil4!AH169</f>
        <v>0</v>
      </c>
      <c r="AI169" s="11">
        <f>Feuil4!AI169</f>
        <v>0</v>
      </c>
      <c r="AJ169" s="11">
        <f>Feuil4!AJ169</f>
        <v>0</v>
      </c>
      <c r="AK169" s="11">
        <f>Feuil4!AK169</f>
        <v>0</v>
      </c>
      <c r="AL169" s="11">
        <f>Feuil4!AL169</f>
        <v>0</v>
      </c>
      <c r="AM169" s="11">
        <f>Feuil4!AM169</f>
        <v>0</v>
      </c>
      <c r="AN169" s="62">
        <f>Feuil4!AN169</f>
        <v>0</v>
      </c>
      <c r="AO169" s="65">
        <f>Feuil4!AO169</f>
        <v>0</v>
      </c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</row>
    <row r="170" spans="1:59">
      <c r="A170" s="11">
        <f>Feuil4!A170</f>
        <v>0</v>
      </c>
      <c r="B170" s="11" t="e">
        <f>Feuil4!B170</f>
        <v>#VALUE!</v>
      </c>
      <c r="C170" s="11">
        <f>Feuil4!C170</f>
        <v>0</v>
      </c>
      <c r="D170" s="11">
        <f>Feuil4!D170</f>
        <v>0</v>
      </c>
      <c r="E170" s="11">
        <f>Feuil4!E170</f>
        <v>0</v>
      </c>
      <c r="F170" s="11">
        <f>Feuil4!F170</f>
        <v>0</v>
      </c>
      <c r="G170" s="11">
        <f>Feuil4!G170</f>
        <v>0</v>
      </c>
      <c r="H170" s="11">
        <f>Feuil4!H170</f>
        <v>0</v>
      </c>
      <c r="I170" s="11">
        <f>Feuil4!I170</f>
        <v>0</v>
      </c>
      <c r="J170" s="11">
        <f>Feuil4!J170</f>
        <v>0</v>
      </c>
      <c r="K170" s="11">
        <f>Feuil4!K170</f>
        <v>0</v>
      </c>
      <c r="L170" s="11">
        <f>Feuil4!L170</f>
        <v>0</v>
      </c>
      <c r="M170" s="11">
        <f>Feuil4!M170</f>
        <v>0</v>
      </c>
      <c r="N170" s="11">
        <f>Feuil4!N170</f>
        <v>0</v>
      </c>
      <c r="O170" s="11">
        <f>Feuil4!O170</f>
        <v>0</v>
      </c>
      <c r="P170" s="11">
        <f>Feuil4!P170</f>
        <v>0</v>
      </c>
      <c r="Q170" s="11">
        <f>Feuil4!Q170</f>
        <v>0</v>
      </c>
      <c r="R170" s="11">
        <f>Feuil4!R170</f>
        <v>0</v>
      </c>
      <c r="S170" s="11">
        <f>Feuil4!S170</f>
        <v>0</v>
      </c>
      <c r="T170" s="11">
        <f>Feuil4!T170</f>
        <v>0</v>
      </c>
      <c r="U170" s="11">
        <f>Feuil4!U170</f>
        <v>0</v>
      </c>
      <c r="V170" s="11">
        <f>Feuil4!V170</f>
        <v>0</v>
      </c>
      <c r="W170" s="11">
        <f>Feuil4!W170</f>
        <v>0</v>
      </c>
      <c r="X170" s="11">
        <f>Feuil4!X170</f>
        <v>0</v>
      </c>
      <c r="Y170" s="11">
        <f>Feuil4!Y170</f>
        <v>0</v>
      </c>
      <c r="Z170" s="11">
        <f>Feuil4!Z170</f>
        <v>0</v>
      </c>
      <c r="AA170" s="11">
        <f>Feuil4!AA170</f>
        <v>0</v>
      </c>
      <c r="AB170" s="11">
        <f>Feuil4!AB170</f>
        <v>0</v>
      </c>
      <c r="AC170" s="11">
        <f>Feuil4!AC170</f>
        <v>0</v>
      </c>
      <c r="AD170" s="11">
        <f>Feuil4!AD170</f>
        <v>0</v>
      </c>
      <c r="AE170" s="11">
        <f>Feuil4!AE170</f>
        <v>0</v>
      </c>
      <c r="AF170" s="11">
        <f>Feuil4!AF170</f>
        <v>0</v>
      </c>
      <c r="AG170" s="11">
        <f>Feuil4!AG170</f>
        <v>0</v>
      </c>
      <c r="AH170" s="11">
        <f>Feuil4!AH170</f>
        <v>0</v>
      </c>
      <c r="AI170" s="11">
        <f>Feuil4!AI170</f>
        <v>0</v>
      </c>
      <c r="AJ170" s="11">
        <f>Feuil4!AJ170</f>
        <v>0</v>
      </c>
      <c r="AK170" s="11">
        <f>Feuil4!AK170</f>
        <v>0</v>
      </c>
      <c r="AL170" s="11">
        <f>Feuil4!AL170</f>
        <v>0</v>
      </c>
      <c r="AM170" s="11">
        <f>Feuil4!AM170</f>
        <v>0</v>
      </c>
      <c r="AN170" s="62">
        <f>Feuil4!AN170</f>
        <v>0</v>
      </c>
      <c r="AO170" s="65">
        <f>Feuil4!AO170</f>
        <v>0</v>
      </c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</row>
    <row r="171" spans="1:59">
      <c r="A171" s="11">
        <f>Feuil4!A171</f>
        <v>0</v>
      </c>
      <c r="B171" s="11" t="e">
        <f>Feuil4!B171</f>
        <v>#VALUE!</v>
      </c>
      <c r="C171" s="11">
        <f>Feuil4!C171</f>
        <v>0</v>
      </c>
      <c r="D171" s="11">
        <f>Feuil4!D171</f>
        <v>0</v>
      </c>
      <c r="E171" s="11">
        <f>Feuil4!E171</f>
        <v>0</v>
      </c>
      <c r="F171" s="11">
        <f>Feuil4!F171</f>
        <v>0</v>
      </c>
      <c r="G171" s="11">
        <f>Feuil4!G171</f>
        <v>0</v>
      </c>
      <c r="H171" s="11">
        <f>Feuil4!H171</f>
        <v>0</v>
      </c>
      <c r="I171" s="11">
        <f>Feuil4!I171</f>
        <v>0</v>
      </c>
      <c r="J171" s="11">
        <f>Feuil4!J171</f>
        <v>0</v>
      </c>
      <c r="K171" s="11">
        <f>Feuil4!K171</f>
        <v>0</v>
      </c>
      <c r="L171" s="11">
        <f>Feuil4!L171</f>
        <v>0</v>
      </c>
      <c r="M171" s="11">
        <f>Feuil4!M171</f>
        <v>0</v>
      </c>
      <c r="N171" s="11">
        <f>Feuil4!N171</f>
        <v>0</v>
      </c>
      <c r="O171" s="11">
        <f>Feuil4!O171</f>
        <v>0</v>
      </c>
      <c r="P171" s="11">
        <f>Feuil4!P171</f>
        <v>0</v>
      </c>
      <c r="Q171" s="11">
        <f>Feuil4!Q171</f>
        <v>0</v>
      </c>
      <c r="R171" s="11">
        <f>Feuil4!R171</f>
        <v>0</v>
      </c>
      <c r="S171" s="11">
        <f>Feuil4!S171</f>
        <v>0</v>
      </c>
      <c r="T171" s="11">
        <f>Feuil4!T171</f>
        <v>0</v>
      </c>
      <c r="U171" s="11">
        <f>Feuil4!U171</f>
        <v>0</v>
      </c>
      <c r="V171" s="11">
        <f>Feuil4!V171</f>
        <v>0</v>
      </c>
      <c r="W171" s="11">
        <f>Feuil4!W171</f>
        <v>0</v>
      </c>
      <c r="X171" s="11">
        <f>Feuil4!X171</f>
        <v>0</v>
      </c>
      <c r="Y171" s="11">
        <f>Feuil4!Y171</f>
        <v>0</v>
      </c>
      <c r="Z171" s="11">
        <f>Feuil4!Z171</f>
        <v>0</v>
      </c>
      <c r="AA171" s="11">
        <f>Feuil4!AA171</f>
        <v>0</v>
      </c>
      <c r="AB171" s="11">
        <f>Feuil4!AB171</f>
        <v>0</v>
      </c>
      <c r="AC171" s="11">
        <f>Feuil4!AC171</f>
        <v>0</v>
      </c>
      <c r="AD171" s="11">
        <f>Feuil4!AD171</f>
        <v>0</v>
      </c>
      <c r="AE171" s="11">
        <f>Feuil4!AE171</f>
        <v>0</v>
      </c>
      <c r="AF171" s="11">
        <f>Feuil4!AF171</f>
        <v>0</v>
      </c>
      <c r="AG171" s="11">
        <f>Feuil4!AG171</f>
        <v>0</v>
      </c>
      <c r="AH171" s="11">
        <f>Feuil4!AH171</f>
        <v>0</v>
      </c>
      <c r="AI171" s="11">
        <f>Feuil4!AI171</f>
        <v>0</v>
      </c>
      <c r="AJ171" s="11">
        <f>Feuil4!AJ171</f>
        <v>0</v>
      </c>
      <c r="AK171" s="11">
        <f>Feuil4!AK171</f>
        <v>0</v>
      </c>
      <c r="AL171" s="11">
        <f>Feuil4!AL171</f>
        <v>0</v>
      </c>
      <c r="AM171" s="11">
        <f>Feuil4!AM171</f>
        <v>0</v>
      </c>
      <c r="AN171" s="62">
        <f>Feuil4!AN171</f>
        <v>0</v>
      </c>
      <c r="AO171" s="65">
        <f>Feuil4!AO171</f>
        <v>0</v>
      </c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</row>
    <row r="172" spans="1:59">
      <c r="A172" s="11">
        <f>Feuil4!A172</f>
        <v>0</v>
      </c>
      <c r="B172" s="11" t="e">
        <f>Feuil4!B172</f>
        <v>#VALUE!</v>
      </c>
      <c r="C172" s="11">
        <f>Feuil4!C172</f>
        <v>0</v>
      </c>
      <c r="D172" s="11">
        <f>Feuil4!D172</f>
        <v>0</v>
      </c>
      <c r="E172" s="11">
        <f>Feuil4!E172</f>
        <v>0</v>
      </c>
      <c r="F172" s="11">
        <f>Feuil4!F172</f>
        <v>0</v>
      </c>
      <c r="G172" s="11">
        <f>Feuil4!G172</f>
        <v>0</v>
      </c>
      <c r="H172" s="11">
        <f>Feuil4!H172</f>
        <v>0</v>
      </c>
      <c r="I172" s="11">
        <f>Feuil4!I172</f>
        <v>0</v>
      </c>
      <c r="J172" s="11">
        <f>Feuil4!J172</f>
        <v>0</v>
      </c>
      <c r="K172" s="11">
        <f>Feuil4!K172</f>
        <v>0</v>
      </c>
      <c r="L172" s="11">
        <f>Feuil4!L172</f>
        <v>0</v>
      </c>
      <c r="M172" s="11">
        <f>Feuil4!M172</f>
        <v>0</v>
      </c>
      <c r="N172" s="11">
        <f>Feuil4!N172</f>
        <v>0</v>
      </c>
      <c r="O172" s="11">
        <f>Feuil4!O172</f>
        <v>0</v>
      </c>
      <c r="P172" s="11">
        <f>Feuil4!P172</f>
        <v>0</v>
      </c>
      <c r="Q172" s="11">
        <f>Feuil4!Q172</f>
        <v>0</v>
      </c>
      <c r="R172" s="11">
        <f>Feuil4!R172</f>
        <v>0</v>
      </c>
      <c r="S172" s="11">
        <f>Feuil4!S172</f>
        <v>0</v>
      </c>
      <c r="T172" s="11">
        <f>Feuil4!T172</f>
        <v>0</v>
      </c>
      <c r="U172" s="11">
        <f>Feuil4!U172</f>
        <v>0</v>
      </c>
      <c r="V172" s="11">
        <f>Feuil4!V172</f>
        <v>0</v>
      </c>
      <c r="W172" s="11">
        <f>Feuil4!W172</f>
        <v>0</v>
      </c>
      <c r="X172" s="11">
        <f>Feuil4!X172</f>
        <v>0</v>
      </c>
      <c r="Y172" s="11">
        <f>Feuil4!Y172</f>
        <v>0</v>
      </c>
      <c r="Z172" s="11">
        <f>Feuil4!Z172</f>
        <v>0</v>
      </c>
      <c r="AA172" s="11">
        <f>Feuil4!AA172</f>
        <v>0</v>
      </c>
      <c r="AB172" s="11">
        <f>Feuil4!AB172</f>
        <v>0</v>
      </c>
      <c r="AC172" s="11">
        <f>Feuil4!AC172</f>
        <v>0</v>
      </c>
      <c r="AD172" s="11">
        <f>Feuil4!AD172</f>
        <v>0</v>
      </c>
      <c r="AE172" s="11">
        <f>Feuil4!AE172</f>
        <v>0</v>
      </c>
      <c r="AF172" s="11">
        <f>Feuil4!AF172</f>
        <v>0</v>
      </c>
      <c r="AG172" s="11">
        <f>Feuil4!AG172</f>
        <v>0</v>
      </c>
      <c r="AH172" s="11">
        <f>Feuil4!AH172</f>
        <v>0</v>
      </c>
      <c r="AI172" s="11">
        <f>Feuil4!AI172</f>
        <v>0</v>
      </c>
      <c r="AJ172" s="11">
        <f>Feuil4!AJ172</f>
        <v>0</v>
      </c>
      <c r="AK172" s="11">
        <f>Feuil4!AK172</f>
        <v>0</v>
      </c>
      <c r="AL172" s="11">
        <f>Feuil4!AL172</f>
        <v>0</v>
      </c>
      <c r="AM172" s="11">
        <f>Feuil4!AM172</f>
        <v>0</v>
      </c>
      <c r="AN172" s="62">
        <f>Feuil4!AN172</f>
        <v>0</v>
      </c>
      <c r="AO172" s="65">
        <f>Feuil4!AO172</f>
        <v>0</v>
      </c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</row>
    <row r="173" spans="1:59">
      <c r="A173" s="11">
        <f>Feuil4!A173</f>
        <v>0</v>
      </c>
      <c r="B173" s="11" t="e">
        <f>Feuil4!B173</f>
        <v>#VALUE!</v>
      </c>
      <c r="C173" s="11">
        <f>Feuil4!C173</f>
        <v>0</v>
      </c>
      <c r="D173" s="11">
        <f>Feuil4!D173</f>
        <v>0</v>
      </c>
      <c r="E173" s="11">
        <f>Feuil4!E173</f>
        <v>0</v>
      </c>
      <c r="F173" s="11">
        <f>Feuil4!F173</f>
        <v>0</v>
      </c>
      <c r="G173" s="11">
        <f>Feuil4!G173</f>
        <v>0</v>
      </c>
      <c r="H173" s="11">
        <f>Feuil4!H173</f>
        <v>0</v>
      </c>
      <c r="I173" s="11">
        <f>Feuil4!I173</f>
        <v>0</v>
      </c>
      <c r="J173" s="11">
        <f>Feuil4!J173</f>
        <v>0</v>
      </c>
      <c r="K173" s="11">
        <f>Feuil4!K173</f>
        <v>0</v>
      </c>
      <c r="L173" s="11">
        <f>Feuil4!L173</f>
        <v>0</v>
      </c>
      <c r="M173" s="11">
        <f>Feuil4!M173</f>
        <v>0</v>
      </c>
      <c r="N173" s="11">
        <f>Feuil4!N173</f>
        <v>0</v>
      </c>
      <c r="O173" s="11">
        <f>Feuil4!O173</f>
        <v>0</v>
      </c>
      <c r="P173" s="11">
        <f>Feuil4!P173</f>
        <v>0</v>
      </c>
      <c r="Q173" s="11">
        <f>Feuil4!Q173</f>
        <v>0</v>
      </c>
      <c r="R173" s="11">
        <f>Feuil4!R173</f>
        <v>0</v>
      </c>
      <c r="S173" s="11">
        <f>Feuil4!S173</f>
        <v>0</v>
      </c>
      <c r="T173" s="11">
        <f>Feuil4!T173</f>
        <v>0</v>
      </c>
      <c r="U173" s="11">
        <f>Feuil4!U173</f>
        <v>0</v>
      </c>
      <c r="V173" s="11">
        <f>Feuil4!V173</f>
        <v>0</v>
      </c>
      <c r="W173" s="11">
        <f>Feuil4!W173</f>
        <v>0</v>
      </c>
      <c r="X173" s="11">
        <f>Feuil4!X173</f>
        <v>0</v>
      </c>
      <c r="Y173" s="11">
        <f>Feuil4!Y173</f>
        <v>0</v>
      </c>
      <c r="Z173" s="11">
        <f>Feuil4!Z173</f>
        <v>0</v>
      </c>
      <c r="AA173" s="11">
        <f>Feuil4!AA173</f>
        <v>0</v>
      </c>
      <c r="AB173" s="11">
        <f>Feuil4!AB173</f>
        <v>0</v>
      </c>
      <c r="AC173" s="11">
        <f>Feuil4!AC173</f>
        <v>0</v>
      </c>
      <c r="AD173" s="11">
        <f>Feuil4!AD173</f>
        <v>0</v>
      </c>
      <c r="AE173" s="11">
        <f>Feuil4!AE173</f>
        <v>0</v>
      </c>
      <c r="AF173" s="11">
        <f>Feuil4!AF173</f>
        <v>0</v>
      </c>
      <c r="AG173" s="11">
        <f>Feuil4!AG173</f>
        <v>0</v>
      </c>
      <c r="AH173" s="11">
        <f>Feuil4!AH173</f>
        <v>0</v>
      </c>
      <c r="AI173" s="11">
        <f>Feuil4!AI173</f>
        <v>0</v>
      </c>
      <c r="AJ173" s="11">
        <f>Feuil4!AJ173</f>
        <v>0</v>
      </c>
      <c r="AK173" s="11">
        <f>Feuil4!AK173</f>
        <v>0</v>
      </c>
      <c r="AL173" s="11">
        <f>Feuil4!AL173</f>
        <v>0</v>
      </c>
      <c r="AM173" s="11">
        <f>Feuil4!AM173</f>
        <v>0</v>
      </c>
      <c r="AN173" s="62">
        <f>Feuil4!AN173</f>
        <v>0</v>
      </c>
      <c r="AO173" s="65">
        <f>Feuil4!AO173</f>
        <v>0</v>
      </c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</row>
    <row r="174" spans="1:59">
      <c r="A174" s="11">
        <f>Feuil4!A174</f>
        <v>0</v>
      </c>
      <c r="B174" s="11" t="e">
        <f>Feuil4!B174</f>
        <v>#VALUE!</v>
      </c>
      <c r="C174" s="11">
        <f>Feuil4!C174</f>
        <v>0</v>
      </c>
      <c r="D174" s="11">
        <f>Feuil4!D174</f>
        <v>0</v>
      </c>
      <c r="E174" s="11">
        <f>Feuil4!E174</f>
        <v>0</v>
      </c>
      <c r="F174" s="11">
        <f>Feuil4!F174</f>
        <v>0</v>
      </c>
      <c r="G174" s="11">
        <f>Feuil4!G174</f>
        <v>0</v>
      </c>
      <c r="H174" s="11">
        <f>Feuil4!H174</f>
        <v>0</v>
      </c>
      <c r="I174" s="11">
        <f>Feuil4!I174</f>
        <v>0</v>
      </c>
      <c r="J174" s="11">
        <f>Feuil4!J174</f>
        <v>0</v>
      </c>
      <c r="K174" s="11">
        <f>Feuil4!K174</f>
        <v>0</v>
      </c>
      <c r="L174" s="11">
        <f>Feuil4!L174</f>
        <v>0</v>
      </c>
      <c r="M174" s="11">
        <f>Feuil4!M174</f>
        <v>0</v>
      </c>
      <c r="N174" s="11">
        <f>Feuil4!N174</f>
        <v>0</v>
      </c>
      <c r="O174" s="11">
        <f>Feuil4!O174</f>
        <v>0</v>
      </c>
      <c r="P174" s="11">
        <f>Feuil4!P174</f>
        <v>0</v>
      </c>
      <c r="Q174" s="11">
        <f>Feuil4!Q174</f>
        <v>0</v>
      </c>
      <c r="R174" s="11">
        <f>Feuil4!R174</f>
        <v>0</v>
      </c>
      <c r="S174" s="11">
        <f>Feuil4!S174</f>
        <v>0</v>
      </c>
      <c r="T174" s="11">
        <f>Feuil4!T174</f>
        <v>0</v>
      </c>
      <c r="U174" s="11">
        <f>Feuil4!U174</f>
        <v>0</v>
      </c>
      <c r="V174" s="11">
        <f>Feuil4!V174</f>
        <v>0</v>
      </c>
      <c r="W174" s="11">
        <f>Feuil4!W174</f>
        <v>0</v>
      </c>
      <c r="X174" s="11">
        <f>Feuil4!X174</f>
        <v>0</v>
      </c>
      <c r="Y174" s="11">
        <f>Feuil4!Y174</f>
        <v>0</v>
      </c>
      <c r="Z174" s="11">
        <f>Feuil4!Z174</f>
        <v>0</v>
      </c>
      <c r="AA174" s="11">
        <f>Feuil4!AA174</f>
        <v>0</v>
      </c>
      <c r="AB174" s="11">
        <f>Feuil4!AB174</f>
        <v>0</v>
      </c>
      <c r="AC174" s="11">
        <f>Feuil4!AC174</f>
        <v>0</v>
      </c>
      <c r="AD174" s="11">
        <f>Feuil4!AD174</f>
        <v>0</v>
      </c>
      <c r="AE174" s="11">
        <f>Feuil4!AE174</f>
        <v>0</v>
      </c>
      <c r="AF174" s="11">
        <f>Feuil4!AF174</f>
        <v>0</v>
      </c>
      <c r="AG174" s="11">
        <f>Feuil4!AG174</f>
        <v>0</v>
      </c>
      <c r="AH174" s="11">
        <f>Feuil4!AH174</f>
        <v>0</v>
      </c>
      <c r="AI174" s="11">
        <f>Feuil4!AI174</f>
        <v>0</v>
      </c>
      <c r="AJ174" s="11">
        <f>Feuil4!AJ174</f>
        <v>0</v>
      </c>
      <c r="AK174" s="11">
        <f>Feuil4!AK174</f>
        <v>0</v>
      </c>
      <c r="AL174" s="11">
        <f>Feuil4!AL174</f>
        <v>0</v>
      </c>
      <c r="AM174" s="11">
        <f>Feuil4!AM174</f>
        <v>0</v>
      </c>
      <c r="AN174" s="62">
        <f>Feuil4!AN174</f>
        <v>0</v>
      </c>
      <c r="AO174" s="65">
        <f>Feuil4!AO174</f>
        <v>0</v>
      </c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</row>
    <row r="175" spans="1:59">
      <c r="A175" s="11">
        <f>Feuil4!A175</f>
        <v>0</v>
      </c>
      <c r="B175" s="11" t="e">
        <f>Feuil4!B175</f>
        <v>#VALUE!</v>
      </c>
      <c r="C175" s="11">
        <f>Feuil4!C175</f>
        <v>0</v>
      </c>
      <c r="D175" s="11">
        <f>Feuil4!D175</f>
        <v>0</v>
      </c>
      <c r="E175" s="11">
        <f>Feuil4!E175</f>
        <v>0</v>
      </c>
      <c r="F175" s="11">
        <f>Feuil4!F175</f>
        <v>0</v>
      </c>
      <c r="G175" s="11">
        <f>Feuil4!G175</f>
        <v>0</v>
      </c>
      <c r="H175" s="11">
        <f>Feuil4!H175</f>
        <v>0</v>
      </c>
      <c r="I175" s="11">
        <f>Feuil4!I175</f>
        <v>0</v>
      </c>
      <c r="J175" s="11">
        <f>Feuil4!J175</f>
        <v>0</v>
      </c>
      <c r="K175" s="11">
        <f>Feuil4!K175</f>
        <v>0</v>
      </c>
      <c r="L175" s="11">
        <f>Feuil4!L175</f>
        <v>0</v>
      </c>
      <c r="M175" s="11">
        <f>Feuil4!M175</f>
        <v>0</v>
      </c>
      <c r="N175" s="11">
        <f>Feuil4!N175</f>
        <v>0</v>
      </c>
      <c r="O175" s="11">
        <f>Feuil4!O175</f>
        <v>0</v>
      </c>
      <c r="P175" s="11">
        <f>Feuil4!P175</f>
        <v>0</v>
      </c>
      <c r="Q175" s="11">
        <f>Feuil4!Q175</f>
        <v>0</v>
      </c>
      <c r="R175" s="11">
        <f>Feuil4!R175</f>
        <v>0</v>
      </c>
      <c r="S175" s="11">
        <f>Feuil4!S175</f>
        <v>0</v>
      </c>
      <c r="T175" s="11">
        <f>Feuil4!T175</f>
        <v>0</v>
      </c>
      <c r="U175" s="11">
        <f>Feuil4!U175</f>
        <v>0</v>
      </c>
      <c r="V175" s="11">
        <f>Feuil4!V175</f>
        <v>0</v>
      </c>
      <c r="W175" s="11">
        <f>Feuil4!W175</f>
        <v>0</v>
      </c>
      <c r="X175" s="11">
        <f>Feuil4!X175</f>
        <v>0</v>
      </c>
      <c r="Y175" s="11">
        <f>Feuil4!Y175</f>
        <v>0</v>
      </c>
      <c r="Z175" s="11">
        <f>Feuil4!Z175</f>
        <v>0</v>
      </c>
      <c r="AA175" s="11">
        <f>Feuil4!AA175</f>
        <v>0</v>
      </c>
      <c r="AB175" s="11">
        <f>Feuil4!AB175</f>
        <v>0</v>
      </c>
      <c r="AC175" s="11">
        <f>Feuil4!AC175</f>
        <v>0</v>
      </c>
      <c r="AD175" s="11">
        <f>Feuil4!AD175</f>
        <v>0</v>
      </c>
      <c r="AE175" s="11">
        <f>Feuil4!AE175</f>
        <v>0</v>
      </c>
      <c r="AF175" s="11">
        <f>Feuil4!AF175</f>
        <v>0</v>
      </c>
      <c r="AG175" s="11">
        <f>Feuil4!AG175</f>
        <v>0</v>
      </c>
      <c r="AH175" s="11">
        <f>Feuil4!AH175</f>
        <v>0</v>
      </c>
      <c r="AI175" s="11">
        <f>Feuil4!AI175</f>
        <v>0</v>
      </c>
      <c r="AJ175" s="11">
        <f>Feuil4!AJ175</f>
        <v>0</v>
      </c>
      <c r="AK175" s="11">
        <f>Feuil4!AK175</f>
        <v>0</v>
      </c>
      <c r="AL175" s="11">
        <f>Feuil4!AL175</f>
        <v>0</v>
      </c>
      <c r="AM175" s="11">
        <f>Feuil4!AM175</f>
        <v>0</v>
      </c>
      <c r="AN175" s="62">
        <f>Feuil4!AN175</f>
        <v>0</v>
      </c>
      <c r="AO175" s="65">
        <f>Feuil4!AO175</f>
        <v>0</v>
      </c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</row>
    <row r="176" spans="1:59">
      <c r="A176" s="11">
        <f>Feuil4!A176</f>
        <v>0</v>
      </c>
      <c r="B176" s="11" t="e">
        <f>Feuil4!B176</f>
        <v>#VALUE!</v>
      </c>
      <c r="C176" s="11">
        <f>Feuil4!C176</f>
        <v>0</v>
      </c>
      <c r="D176" s="11">
        <f>Feuil4!D176</f>
        <v>0</v>
      </c>
      <c r="E176" s="11">
        <f>Feuil4!E176</f>
        <v>0</v>
      </c>
      <c r="F176" s="11">
        <f>Feuil4!F176</f>
        <v>0</v>
      </c>
      <c r="G176" s="11">
        <f>Feuil4!G176</f>
        <v>0</v>
      </c>
      <c r="H176" s="11">
        <f>Feuil4!H176</f>
        <v>0</v>
      </c>
      <c r="I176" s="11">
        <f>Feuil4!I176</f>
        <v>0</v>
      </c>
      <c r="J176" s="11">
        <f>Feuil4!J176</f>
        <v>0</v>
      </c>
      <c r="K176" s="11">
        <f>Feuil4!K176</f>
        <v>0</v>
      </c>
      <c r="L176" s="11">
        <f>Feuil4!L176</f>
        <v>0</v>
      </c>
      <c r="M176" s="11">
        <f>Feuil4!M176</f>
        <v>0</v>
      </c>
      <c r="N176" s="11">
        <f>Feuil4!N176</f>
        <v>0</v>
      </c>
      <c r="O176" s="11">
        <f>Feuil4!O176</f>
        <v>0</v>
      </c>
      <c r="P176" s="11">
        <f>Feuil4!P176</f>
        <v>0</v>
      </c>
      <c r="Q176" s="11">
        <f>Feuil4!Q176</f>
        <v>0</v>
      </c>
      <c r="R176" s="11">
        <f>Feuil4!R176</f>
        <v>0</v>
      </c>
      <c r="S176" s="11">
        <f>Feuil4!S176</f>
        <v>0</v>
      </c>
      <c r="T176" s="11">
        <f>Feuil4!T176</f>
        <v>0</v>
      </c>
      <c r="U176" s="11">
        <f>Feuil4!U176</f>
        <v>0</v>
      </c>
      <c r="V176" s="11">
        <f>Feuil4!V176</f>
        <v>0</v>
      </c>
      <c r="W176" s="11">
        <f>Feuil4!W176</f>
        <v>0</v>
      </c>
      <c r="X176" s="11">
        <f>Feuil4!X176</f>
        <v>0</v>
      </c>
      <c r="Y176" s="11">
        <f>Feuil4!Y176</f>
        <v>0</v>
      </c>
      <c r="Z176" s="11">
        <f>Feuil4!Z176</f>
        <v>0</v>
      </c>
      <c r="AA176" s="11">
        <f>Feuil4!AA176</f>
        <v>0</v>
      </c>
      <c r="AB176" s="11">
        <f>Feuil4!AB176</f>
        <v>0</v>
      </c>
      <c r="AC176" s="11">
        <f>Feuil4!AC176</f>
        <v>0</v>
      </c>
      <c r="AD176" s="11">
        <f>Feuil4!AD176</f>
        <v>0</v>
      </c>
      <c r="AE176" s="11">
        <f>Feuil4!AE176</f>
        <v>0</v>
      </c>
      <c r="AF176" s="11">
        <f>Feuil4!AF176</f>
        <v>0</v>
      </c>
      <c r="AG176" s="11">
        <f>Feuil4!AG176</f>
        <v>0</v>
      </c>
      <c r="AH176" s="11">
        <f>Feuil4!AH176</f>
        <v>0</v>
      </c>
      <c r="AI176" s="11">
        <f>Feuil4!AI176</f>
        <v>0</v>
      </c>
      <c r="AJ176" s="11">
        <f>Feuil4!AJ176</f>
        <v>0</v>
      </c>
      <c r="AK176" s="11">
        <f>Feuil4!AK176</f>
        <v>0</v>
      </c>
      <c r="AL176" s="11">
        <f>Feuil4!AL176</f>
        <v>0</v>
      </c>
      <c r="AM176" s="11">
        <f>Feuil4!AM176</f>
        <v>0</v>
      </c>
      <c r="AN176" s="62">
        <f>Feuil4!AN176</f>
        <v>0</v>
      </c>
      <c r="AO176" s="65">
        <f>Feuil4!AO176</f>
        <v>0</v>
      </c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</row>
    <row r="177" spans="1:59">
      <c r="A177" s="11">
        <f>Feuil4!A177</f>
        <v>0</v>
      </c>
      <c r="B177" s="11" t="e">
        <f>Feuil4!B177</f>
        <v>#VALUE!</v>
      </c>
      <c r="C177" s="11">
        <f>Feuil4!C177</f>
        <v>0</v>
      </c>
      <c r="D177" s="11">
        <f>Feuil4!D177</f>
        <v>0</v>
      </c>
      <c r="E177" s="11">
        <f>Feuil4!E177</f>
        <v>0</v>
      </c>
      <c r="F177" s="11">
        <f>Feuil4!F177</f>
        <v>0</v>
      </c>
      <c r="G177" s="11">
        <f>Feuil4!G177</f>
        <v>0</v>
      </c>
      <c r="H177" s="11">
        <f>Feuil4!H177</f>
        <v>0</v>
      </c>
      <c r="I177" s="11">
        <f>Feuil4!I177</f>
        <v>0</v>
      </c>
      <c r="J177" s="11">
        <f>Feuil4!J177</f>
        <v>0</v>
      </c>
      <c r="K177" s="11">
        <f>Feuil4!K177</f>
        <v>0</v>
      </c>
      <c r="L177" s="11">
        <f>Feuil4!L177</f>
        <v>0</v>
      </c>
      <c r="M177" s="11">
        <f>Feuil4!M177</f>
        <v>0</v>
      </c>
      <c r="N177" s="11">
        <f>Feuil4!N177</f>
        <v>0</v>
      </c>
      <c r="O177" s="11">
        <f>Feuil4!O177</f>
        <v>0</v>
      </c>
      <c r="P177" s="11">
        <f>Feuil4!P177</f>
        <v>0</v>
      </c>
      <c r="Q177" s="11">
        <f>Feuil4!Q177</f>
        <v>0</v>
      </c>
      <c r="R177" s="11">
        <f>Feuil4!R177</f>
        <v>0</v>
      </c>
      <c r="S177" s="11">
        <f>Feuil4!S177</f>
        <v>0</v>
      </c>
      <c r="T177" s="11">
        <f>Feuil4!T177</f>
        <v>0</v>
      </c>
      <c r="U177" s="11">
        <f>Feuil4!U177</f>
        <v>0</v>
      </c>
      <c r="V177" s="11">
        <f>Feuil4!V177</f>
        <v>0</v>
      </c>
      <c r="W177" s="11">
        <f>Feuil4!W177</f>
        <v>0</v>
      </c>
      <c r="X177" s="11">
        <f>Feuil4!X177</f>
        <v>0</v>
      </c>
      <c r="Y177" s="11">
        <f>Feuil4!Y177</f>
        <v>0</v>
      </c>
      <c r="Z177" s="11">
        <f>Feuil4!Z177</f>
        <v>0</v>
      </c>
      <c r="AA177" s="11">
        <f>Feuil4!AA177</f>
        <v>0</v>
      </c>
      <c r="AB177" s="11">
        <f>Feuil4!AB177</f>
        <v>0</v>
      </c>
      <c r="AC177" s="11">
        <f>Feuil4!AC177</f>
        <v>0</v>
      </c>
      <c r="AD177" s="11">
        <f>Feuil4!AD177</f>
        <v>0</v>
      </c>
      <c r="AE177" s="11">
        <f>Feuil4!AE177</f>
        <v>0</v>
      </c>
      <c r="AF177" s="11">
        <f>Feuil4!AF177</f>
        <v>0</v>
      </c>
      <c r="AG177" s="11">
        <f>Feuil4!AG177</f>
        <v>0</v>
      </c>
      <c r="AH177" s="11">
        <f>Feuil4!AH177</f>
        <v>0</v>
      </c>
      <c r="AI177" s="11">
        <f>Feuil4!AI177</f>
        <v>0</v>
      </c>
      <c r="AJ177" s="11">
        <f>Feuil4!AJ177</f>
        <v>0</v>
      </c>
      <c r="AK177" s="11">
        <f>Feuil4!AK177</f>
        <v>0</v>
      </c>
      <c r="AL177" s="11">
        <f>Feuil4!AL177</f>
        <v>0</v>
      </c>
      <c r="AM177" s="11">
        <f>Feuil4!AM177</f>
        <v>0</v>
      </c>
      <c r="AN177" s="62">
        <f>Feuil4!AN177</f>
        <v>0</v>
      </c>
      <c r="AO177" s="65">
        <f>Feuil4!AO177</f>
        <v>0</v>
      </c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</row>
    <row r="178" spans="1:59">
      <c r="A178" s="11">
        <f>Feuil4!A178</f>
        <v>0</v>
      </c>
      <c r="B178" s="11" t="e">
        <f>Feuil4!B178</f>
        <v>#VALUE!</v>
      </c>
      <c r="C178" s="11">
        <f>Feuil4!C178</f>
        <v>0</v>
      </c>
      <c r="D178" s="11">
        <f>Feuil4!D178</f>
        <v>0</v>
      </c>
      <c r="E178" s="11">
        <f>Feuil4!E178</f>
        <v>0</v>
      </c>
      <c r="F178" s="11">
        <f>Feuil4!F178</f>
        <v>0</v>
      </c>
      <c r="G178" s="11">
        <f>Feuil4!G178</f>
        <v>0</v>
      </c>
      <c r="H178" s="11">
        <f>Feuil4!H178</f>
        <v>0</v>
      </c>
      <c r="I178" s="11">
        <f>Feuil4!I178</f>
        <v>0</v>
      </c>
      <c r="J178" s="11">
        <f>Feuil4!J178</f>
        <v>0</v>
      </c>
      <c r="K178" s="11">
        <f>Feuil4!K178</f>
        <v>0</v>
      </c>
      <c r="L178" s="11">
        <f>Feuil4!L178</f>
        <v>0</v>
      </c>
      <c r="M178" s="11">
        <f>Feuil4!M178</f>
        <v>0</v>
      </c>
      <c r="N178" s="11">
        <f>Feuil4!N178</f>
        <v>0</v>
      </c>
      <c r="O178" s="11">
        <f>Feuil4!O178</f>
        <v>0</v>
      </c>
      <c r="P178" s="11">
        <f>Feuil4!P178</f>
        <v>0</v>
      </c>
      <c r="Q178" s="11">
        <f>Feuil4!Q178</f>
        <v>0</v>
      </c>
      <c r="R178" s="11">
        <f>Feuil4!R178</f>
        <v>0</v>
      </c>
      <c r="S178" s="11">
        <f>Feuil4!S178</f>
        <v>0</v>
      </c>
      <c r="T178" s="11">
        <f>Feuil4!T178</f>
        <v>0</v>
      </c>
      <c r="U178" s="11">
        <f>Feuil4!U178</f>
        <v>0</v>
      </c>
      <c r="V178" s="11">
        <f>Feuil4!V178</f>
        <v>0</v>
      </c>
      <c r="W178" s="11">
        <f>Feuil4!W178</f>
        <v>0</v>
      </c>
      <c r="X178" s="11">
        <f>Feuil4!X178</f>
        <v>0</v>
      </c>
      <c r="Y178" s="11">
        <f>Feuil4!Y178</f>
        <v>0</v>
      </c>
      <c r="Z178" s="11">
        <f>Feuil4!Z178</f>
        <v>0</v>
      </c>
      <c r="AA178" s="11">
        <f>Feuil4!AA178</f>
        <v>0</v>
      </c>
      <c r="AB178" s="11">
        <f>Feuil4!AB178</f>
        <v>0</v>
      </c>
      <c r="AC178" s="11">
        <f>Feuil4!AC178</f>
        <v>0</v>
      </c>
      <c r="AD178" s="11">
        <f>Feuil4!AD178</f>
        <v>0</v>
      </c>
      <c r="AE178" s="11">
        <f>Feuil4!AE178</f>
        <v>0</v>
      </c>
      <c r="AF178" s="11">
        <f>Feuil4!AF178</f>
        <v>0</v>
      </c>
      <c r="AG178" s="11">
        <f>Feuil4!AG178</f>
        <v>0</v>
      </c>
      <c r="AH178" s="11">
        <f>Feuil4!AH178</f>
        <v>0</v>
      </c>
      <c r="AI178" s="11">
        <f>Feuil4!AI178</f>
        <v>0</v>
      </c>
      <c r="AJ178" s="11">
        <f>Feuil4!AJ178</f>
        <v>0</v>
      </c>
      <c r="AK178" s="11">
        <f>Feuil4!AK178</f>
        <v>0</v>
      </c>
      <c r="AL178" s="11">
        <f>Feuil4!AL178</f>
        <v>0</v>
      </c>
      <c r="AM178" s="11">
        <f>Feuil4!AM178</f>
        <v>0</v>
      </c>
      <c r="AN178" s="62">
        <f>Feuil4!AN178</f>
        <v>0</v>
      </c>
      <c r="AO178" s="65">
        <f>Feuil4!AO178</f>
        <v>0</v>
      </c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</row>
    <row r="179" spans="1:59">
      <c r="A179" s="11">
        <f>Feuil4!A179</f>
        <v>0</v>
      </c>
      <c r="B179" s="11" t="e">
        <f>Feuil4!B179</f>
        <v>#VALUE!</v>
      </c>
      <c r="C179" s="11">
        <f>Feuil4!C179</f>
        <v>0</v>
      </c>
      <c r="D179" s="11">
        <f>Feuil4!D179</f>
        <v>0</v>
      </c>
      <c r="E179" s="11">
        <f>Feuil4!E179</f>
        <v>0</v>
      </c>
      <c r="F179" s="11">
        <f>Feuil4!F179</f>
        <v>0</v>
      </c>
      <c r="G179" s="11">
        <f>Feuil4!G179</f>
        <v>0</v>
      </c>
      <c r="H179" s="11">
        <f>Feuil4!H179</f>
        <v>0</v>
      </c>
      <c r="I179" s="11">
        <f>Feuil4!I179</f>
        <v>0</v>
      </c>
      <c r="J179" s="11">
        <f>Feuil4!J179</f>
        <v>0</v>
      </c>
      <c r="K179" s="11">
        <f>Feuil4!K179</f>
        <v>0</v>
      </c>
      <c r="L179" s="11">
        <f>Feuil4!L179</f>
        <v>0</v>
      </c>
      <c r="M179" s="11">
        <f>Feuil4!M179</f>
        <v>0</v>
      </c>
      <c r="N179" s="11">
        <f>Feuil4!N179</f>
        <v>0</v>
      </c>
      <c r="O179" s="11">
        <f>Feuil4!O179</f>
        <v>0</v>
      </c>
      <c r="P179" s="11">
        <f>Feuil4!P179</f>
        <v>0</v>
      </c>
      <c r="Q179" s="11">
        <f>Feuil4!Q179</f>
        <v>0</v>
      </c>
      <c r="R179" s="11">
        <f>Feuil4!R179</f>
        <v>0</v>
      </c>
      <c r="S179" s="11">
        <f>Feuil4!S179</f>
        <v>0</v>
      </c>
      <c r="T179" s="11">
        <f>Feuil4!T179</f>
        <v>0</v>
      </c>
      <c r="U179" s="11">
        <f>Feuil4!U179</f>
        <v>0</v>
      </c>
      <c r="V179" s="11">
        <f>Feuil4!V179</f>
        <v>0</v>
      </c>
      <c r="W179" s="11">
        <f>Feuil4!W179</f>
        <v>0</v>
      </c>
      <c r="X179" s="11">
        <f>Feuil4!X179</f>
        <v>0</v>
      </c>
      <c r="Y179" s="11">
        <f>Feuil4!Y179</f>
        <v>0</v>
      </c>
      <c r="Z179" s="11">
        <f>Feuil4!Z179</f>
        <v>0</v>
      </c>
      <c r="AA179" s="11">
        <f>Feuil4!AA179</f>
        <v>0</v>
      </c>
      <c r="AB179" s="11">
        <f>Feuil4!AB179</f>
        <v>0</v>
      </c>
      <c r="AC179" s="11">
        <f>Feuil4!AC179</f>
        <v>0</v>
      </c>
      <c r="AD179" s="11">
        <f>Feuil4!AD179</f>
        <v>0</v>
      </c>
      <c r="AE179" s="11">
        <f>Feuil4!AE179</f>
        <v>0</v>
      </c>
      <c r="AF179" s="11">
        <f>Feuil4!AF179</f>
        <v>0</v>
      </c>
      <c r="AG179" s="11">
        <f>Feuil4!AG179</f>
        <v>0</v>
      </c>
      <c r="AH179" s="11">
        <f>Feuil4!AH179</f>
        <v>0</v>
      </c>
      <c r="AI179" s="11">
        <f>Feuil4!AI179</f>
        <v>0</v>
      </c>
      <c r="AJ179" s="11">
        <f>Feuil4!AJ179</f>
        <v>0</v>
      </c>
      <c r="AK179" s="11">
        <f>Feuil4!AK179</f>
        <v>0</v>
      </c>
      <c r="AL179" s="11">
        <f>Feuil4!AL179</f>
        <v>0</v>
      </c>
      <c r="AM179" s="11">
        <f>Feuil4!AM179</f>
        <v>0</v>
      </c>
      <c r="AN179" s="62">
        <f>Feuil4!AN179</f>
        <v>0</v>
      </c>
      <c r="AO179" s="65">
        <f>Feuil4!AO179</f>
        <v>0</v>
      </c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</row>
    <row r="180" spans="1:59">
      <c r="A180" s="11">
        <f>Feuil4!A180</f>
        <v>0</v>
      </c>
      <c r="B180" s="11" t="e">
        <f>Feuil4!B180</f>
        <v>#VALUE!</v>
      </c>
      <c r="C180" s="11">
        <f>Feuil4!C180</f>
        <v>0</v>
      </c>
      <c r="D180" s="11">
        <f>Feuil4!D180</f>
        <v>0</v>
      </c>
      <c r="E180" s="11">
        <f>Feuil4!E180</f>
        <v>0</v>
      </c>
      <c r="F180" s="11">
        <f>Feuil4!F180</f>
        <v>0</v>
      </c>
      <c r="G180" s="11">
        <f>Feuil4!G180</f>
        <v>0</v>
      </c>
      <c r="H180" s="11">
        <f>Feuil4!H180</f>
        <v>0</v>
      </c>
      <c r="I180" s="11">
        <f>Feuil4!I180</f>
        <v>0</v>
      </c>
      <c r="J180" s="11">
        <f>Feuil4!J180</f>
        <v>0</v>
      </c>
      <c r="K180" s="11">
        <f>Feuil4!K180</f>
        <v>0</v>
      </c>
      <c r="L180" s="11">
        <f>Feuil4!L180</f>
        <v>0</v>
      </c>
      <c r="M180" s="11">
        <f>Feuil4!M180</f>
        <v>0</v>
      </c>
      <c r="N180" s="11">
        <f>Feuil4!N180</f>
        <v>0</v>
      </c>
      <c r="O180" s="11">
        <f>Feuil4!O180</f>
        <v>0</v>
      </c>
      <c r="P180" s="11">
        <f>Feuil4!P180</f>
        <v>0</v>
      </c>
      <c r="Q180" s="11">
        <f>Feuil4!Q180</f>
        <v>0</v>
      </c>
      <c r="R180" s="11">
        <f>Feuil4!R180</f>
        <v>0</v>
      </c>
      <c r="S180" s="11">
        <f>Feuil4!S180</f>
        <v>0</v>
      </c>
      <c r="T180" s="11">
        <f>Feuil4!T180</f>
        <v>0</v>
      </c>
      <c r="U180" s="11">
        <f>Feuil4!U180</f>
        <v>0</v>
      </c>
      <c r="V180" s="11">
        <f>Feuil4!V180</f>
        <v>0</v>
      </c>
      <c r="W180" s="11">
        <f>Feuil4!W180</f>
        <v>0</v>
      </c>
      <c r="X180" s="11">
        <f>Feuil4!X180</f>
        <v>0</v>
      </c>
      <c r="Y180" s="11">
        <f>Feuil4!Y180</f>
        <v>0</v>
      </c>
      <c r="Z180" s="11">
        <f>Feuil4!Z180</f>
        <v>0</v>
      </c>
      <c r="AA180" s="11">
        <f>Feuil4!AA180</f>
        <v>0</v>
      </c>
      <c r="AB180" s="11">
        <f>Feuil4!AB180</f>
        <v>0</v>
      </c>
      <c r="AC180" s="11">
        <f>Feuil4!AC180</f>
        <v>0</v>
      </c>
      <c r="AD180" s="11">
        <f>Feuil4!AD180</f>
        <v>0</v>
      </c>
      <c r="AE180" s="11">
        <f>Feuil4!AE180</f>
        <v>0</v>
      </c>
      <c r="AF180" s="11">
        <f>Feuil4!AF180</f>
        <v>0</v>
      </c>
      <c r="AG180" s="11">
        <f>Feuil4!AG180</f>
        <v>0</v>
      </c>
      <c r="AH180" s="11">
        <f>Feuil4!AH180</f>
        <v>0</v>
      </c>
      <c r="AI180" s="11">
        <f>Feuil4!AI180</f>
        <v>0</v>
      </c>
      <c r="AJ180" s="11">
        <f>Feuil4!AJ180</f>
        <v>0</v>
      </c>
      <c r="AK180" s="11">
        <f>Feuil4!AK180</f>
        <v>0</v>
      </c>
      <c r="AL180" s="11">
        <f>Feuil4!AL180</f>
        <v>0</v>
      </c>
      <c r="AM180" s="11">
        <f>Feuil4!AM180</f>
        <v>0</v>
      </c>
      <c r="AN180" s="62">
        <f>Feuil4!AN180</f>
        <v>0</v>
      </c>
      <c r="AO180" s="65">
        <f>Feuil4!AO180</f>
        <v>0</v>
      </c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</row>
    <row r="181" spans="1:59">
      <c r="A181" s="11">
        <f>Feuil4!A181</f>
        <v>0</v>
      </c>
      <c r="B181" s="11" t="e">
        <f>Feuil4!B181</f>
        <v>#VALUE!</v>
      </c>
      <c r="C181" s="11">
        <f>Feuil4!C181</f>
        <v>0</v>
      </c>
      <c r="D181" s="11">
        <f>Feuil4!D181</f>
        <v>0</v>
      </c>
      <c r="E181" s="11">
        <f>Feuil4!E181</f>
        <v>0</v>
      </c>
      <c r="F181" s="11">
        <f>Feuil4!F181</f>
        <v>0</v>
      </c>
      <c r="G181" s="11">
        <f>Feuil4!G181</f>
        <v>0</v>
      </c>
      <c r="H181" s="11">
        <f>Feuil4!H181</f>
        <v>0</v>
      </c>
      <c r="I181" s="11">
        <f>Feuil4!I181</f>
        <v>0</v>
      </c>
      <c r="J181" s="11">
        <f>Feuil4!J181</f>
        <v>0</v>
      </c>
      <c r="K181" s="11">
        <f>Feuil4!K181</f>
        <v>0</v>
      </c>
      <c r="L181" s="11">
        <f>Feuil4!L181</f>
        <v>0</v>
      </c>
      <c r="M181" s="11">
        <f>Feuil4!M181</f>
        <v>0</v>
      </c>
      <c r="N181" s="11">
        <f>Feuil4!N181</f>
        <v>0</v>
      </c>
      <c r="O181" s="11">
        <f>Feuil4!O181</f>
        <v>0</v>
      </c>
      <c r="P181" s="11">
        <f>Feuil4!P181</f>
        <v>0</v>
      </c>
      <c r="Q181" s="11">
        <f>Feuil4!Q181</f>
        <v>0</v>
      </c>
      <c r="R181" s="11">
        <f>Feuil4!R181</f>
        <v>0</v>
      </c>
      <c r="S181" s="11">
        <f>Feuil4!S181</f>
        <v>0</v>
      </c>
      <c r="T181" s="11">
        <f>Feuil4!T181</f>
        <v>0</v>
      </c>
      <c r="U181" s="11">
        <f>Feuil4!U181</f>
        <v>0</v>
      </c>
      <c r="V181" s="11">
        <f>Feuil4!V181</f>
        <v>0</v>
      </c>
      <c r="W181" s="11">
        <f>Feuil4!W181</f>
        <v>0</v>
      </c>
      <c r="X181" s="11">
        <f>Feuil4!X181</f>
        <v>0</v>
      </c>
      <c r="Y181" s="11">
        <f>Feuil4!Y181</f>
        <v>0</v>
      </c>
      <c r="Z181" s="11">
        <f>Feuil4!Z181</f>
        <v>0</v>
      </c>
      <c r="AA181" s="11">
        <f>Feuil4!AA181</f>
        <v>0</v>
      </c>
      <c r="AB181" s="11">
        <f>Feuil4!AB181</f>
        <v>0</v>
      </c>
      <c r="AC181" s="11">
        <f>Feuil4!AC181</f>
        <v>0</v>
      </c>
      <c r="AD181" s="11">
        <f>Feuil4!AD181</f>
        <v>0</v>
      </c>
      <c r="AE181" s="11">
        <f>Feuil4!AE181</f>
        <v>0</v>
      </c>
      <c r="AF181" s="11">
        <f>Feuil4!AF181</f>
        <v>0</v>
      </c>
      <c r="AG181" s="11">
        <f>Feuil4!AG181</f>
        <v>0</v>
      </c>
      <c r="AH181" s="11">
        <f>Feuil4!AH181</f>
        <v>0</v>
      </c>
      <c r="AI181" s="11">
        <f>Feuil4!AI181</f>
        <v>0</v>
      </c>
      <c r="AJ181" s="11">
        <f>Feuil4!AJ181</f>
        <v>0</v>
      </c>
      <c r="AK181" s="11">
        <f>Feuil4!AK181</f>
        <v>0</v>
      </c>
      <c r="AL181" s="11">
        <f>Feuil4!AL181</f>
        <v>0</v>
      </c>
      <c r="AM181" s="11">
        <f>Feuil4!AM181</f>
        <v>0</v>
      </c>
      <c r="AN181" s="62">
        <f>Feuil4!AN181</f>
        <v>0</v>
      </c>
      <c r="AO181" s="65">
        <f>Feuil4!AO181</f>
        <v>0</v>
      </c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</row>
    <row r="182" spans="1:59">
      <c r="A182" s="11">
        <f>Feuil4!A182</f>
        <v>0</v>
      </c>
      <c r="B182" s="11" t="e">
        <f>Feuil4!B182</f>
        <v>#VALUE!</v>
      </c>
      <c r="C182" s="11">
        <f>Feuil4!C182</f>
        <v>0</v>
      </c>
      <c r="D182" s="11">
        <f>Feuil4!D182</f>
        <v>0</v>
      </c>
      <c r="E182" s="11">
        <f>Feuil4!E182</f>
        <v>0</v>
      </c>
      <c r="F182" s="11">
        <f>Feuil4!F182</f>
        <v>0</v>
      </c>
      <c r="G182" s="11">
        <f>Feuil4!G182</f>
        <v>0</v>
      </c>
      <c r="H182" s="11">
        <f>Feuil4!H182</f>
        <v>0</v>
      </c>
      <c r="I182" s="11">
        <f>Feuil4!I182</f>
        <v>0</v>
      </c>
      <c r="J182" s="11">
        <f>Feuil4!J182</f>
        <v>0</v>
      </c>
      <c r="K182" s="11">
        <f>Feuil4!K182</f>
        <v>0</v>
      </c>
      <c r="L182" s="11">
        <f>Feuil4!L182</f>
        <v>0</v>
      </c>
      <c r="M182" s="11">
        <f>Feuil4!M182</f>
        <v>0</v>
      </c>
      <c r="N182" s="11">
        <f>Feuil4!N182</f>
        <v>0</v>
      </c>
      <c r="O182" s="11">
        <f>Feuil4!O182</f>
        <v>0</v>
      </c>
      <c r="P182" s="11">
        <f>Feuil4!P182</f>
        <v>0</v>
      </c>
      <c r="Q182" s="11">
        <f>Feuil4!Q182</f>
        <v>0</v>
      </c>
      <c r="R182" s="11">
        <f>Feuil4!R182</f>
        <v>0</v>
      </c>
      <c r="S182" s="11">
        <f>Feuil4!S182</f>
        <v>0</v>
      </c>
      <c r="T182" s="11">
        <f>Feuil4!T182</f>
        <v>0</v>
      </c>
      <c r="U182" s="11">
        <f>Feuil4!U182</f>
        <v>0</v>
      </c>
      <c r="V182" s="11">
        <f>Feuil4!V182</f>
        <v>0</v>
      </c>
      <c r="W182" s="11">
        <f>Feuil4!W182</f>
        <v>0</v>
      </c>
      <c r="X182" s="11">
        <f>Feuil4!X182</f>
        <v>0</v>
      </c>
      <c r="Y182" s="11">
        <f>Feuil4!Y182</f>
        <v>0</v>
      </c>
      <c r="Z182" s="11">
        <f>Feuil4!Z182</f>
        <v>0</v>
      </c>
      <c r="AA182" s="11">
        <f>Feuil4!AA182</f>
        <v>0</v>
      </c>
      <c r="AB182" s="11">
        <f>Feuil4!AB182</f>
        <v>0</v>
      </c>
      <c r="AC182" s="11">
        <f>Feuil4!AC182</f>
        <v>0</v>
      </c>
      <c r="AD182" s="11">
        <f>Feuil4!AD182</f>
        <v>0</v>
      </c>
      <c r="AE182" s="11">
        <f>Feuil4!AE182</f>
        <v>0</v>
      </c>
      <c r="AF182" s="11">
        <f>Feuil4!AF182</f>
        <v>0</v>
      </c>
      <c r="AG182" s="11">
        <f>Feuil4!AG182</f>
        <v>0</v>
      </c>
      <c r="AH182" s="11">
        <f>Feuil4!AH182</f>
        <v>0</v>
      </c>
      <c r="AI182" s="11">
        <f>Feuil4!AI182</f>
        <v>0</v>
      </c>
      <c r="AJ182" s="11">
        <f>Feuil4!AJ182</f>
        <v>0</v>
      </c>
      <c r="AK182" s="11">
        <f>Feuil4!AK182</f>
        <v>0</v>
      </c>
      <c r="AL182" s="11">
        <f>Feuil4!AL182</f>
        <v>0</v>
      </c>
      <c r="AM182" s="11">
        <f>Feuil4!AM182</f>
        <v>0</v>
      </c>
      <c r="AN182" s="62">
        <f>Feuil4!AN182</f>
        <v>0</v>
      </c>
      <c r="AO182" s="65">
        <f>Feuil4!AO182</f>
        <v>0</v>
      </c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</row>
    <row r="183" spans="1:59">
      <c r="A183" s="11">
        <f>Feuil4!A183</f>
        <v>0</v>
      </c>
      <c r="B183" s="11" t="e">
        <f>Feuil4!B183</f>
        <v>#VALUE!</v>
      </c>
      <c r="C183" s="11">
        <f>Feuil4!C183</f>
        <v>0</v>
      </c>
      <c r="D183" s="11">
        <f>Feuil4!D183</f>
        <v>0</v>
      </c>
      <c r="E183" s="11">
        <f>Feuil4!E183</f>
        <v>0</v>
      </c>
      <c r="F183" s="11">
        <f>Feuil4!F183</f>
        <v>0</v>
      </c>
      <c r="G183" s="11">
        <f>Feuil4!G183</f>
        <v>0</v>
      </c>
      <c r="H183" s="11">
        <f>Feuil4!H183</f>
        <v>0</v>
      </c>
      <c r="I183" s="11">
        <f>Feuil4!I183</f>
        <v>0</v>
      </c>
      <c r="J183" s="11">
        <f>Feuil4!J183</f>
        <v>0</v>
      </c>
      <c r="K183" s="11">
        <f>Feuil4!K183</f>
        <v>0</v>
      </c>
      <c r="L183" s="11">
        <f>Feuil4!L183</f>
        <v>0</v>
      </c>
      <c r="M183" s="11">
        <f>Feuil4!M183</f>
        <v>0</v>
      </c>
      <c r="N183" s="11">
        <f>Feuil4!N183</f>
        <v>0</v>
      </c>
      <c r="O183" s="11">
        <f>Feuil4!O183</f>
        <v>0</v>
      </c>
      <c r="P183" s="11">
        <f>Feuil4!P183</f>
        <v>0</v>
      </c>
      <c r="Q183" s="11">
        <f>Feuil4!Q183</f>
        <v>0</v>
      </c>
      <c r="R183" s="11">
        <f>Feuil4!R183</f>
        <v>0</v>
      </c>
      <c r="S183" s="11">
        <f>Feuil4!S183</f>
        <v>0</v>
      </c>
      <c r="T183" s="11">
        <f>Feuil4!T183</f>
        <v>0</v>
      </c>
      <c r="U183" s="11">
        <f>Feuil4!U183</f>
        <v>0</v>
      </c>
      <c r="V183" s="11">
        <f>Feuil4!V183</f>
        <v>0</v>
      </c>
      <c r="W183" s="11">
        <f>Feuil4!W183</f>
        <v>0</v>
      </c>
      <c r="X183" s="11">
        <f>Feuil4!X183</f>
        <v>0</v>
      </c>
      <c r="Y183" s="11">
        <f>Feuil4!Y183</f>
        <v>0</v>
      </c>
      <c r="Z183" s="11">
        <f>Feuil4!Z183</f>
        <v>0</v>
      </c>
      <c r="AA183" s="11">
        <f>Feuil4!AA183</f>
        <v>0</v>
      </c>
      <c r="AB183" s="11">
        <f>Feuil4!AB183</f>
        <v>0</v>
      </c>
      <c r="AC183" s="11">
        <f>Feuil4!AC183</f>
        <v>0</v>
      </c>
      <c r="AD183" s="11">
        <f>Feuil4!AD183</f>
        <v>0</v>
      </c>
      <c r="AE183" s="11">
        <f>Feuil4!AE183</f>
        <v>0</v>
      </c>
      <c r="AF183" s="11">
        <f>Feuil4!AF183</f>
        <v>0</v>
      </c>
      <c r="AG183" s="11">
        <f>Feuil4!AG183</f>
        <v>0</v>
      </c>
      <c r="AH183" s="11">
        <f>Feuil4!AH183</f>
        <v>0</v>
      </c>
      <c r="AI183" s="11">
        <f>Feuil4!AI183</f>
        <v>0</v>
      </c>
      <c r="AJ183" s="11">
        <f>Feuil4!AJ183</f>
        <v>0</v>
      </c>
      <c r="AK183" s="11">
        <f>Feuil4!AK183</f>
        <v>0</v>
      </c>
      <c r="AL183" s="11">
        <f>Feuil4!AL183</f>
        <v>0</v>
      </c>
      <c r="AM183" s="11">
        <f>Feuil4!AM183</f>
        <v>0</v>
      </c>
      <c r="AN183" s="62">
        <f>Feuil4!AN183</f>
        <v>0</v>
      </c>
      <c r="AO183" s="65">
        <f>Feuil4!AO183</f>
        <v>0</v>
      </c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</row>
    <row r="184" spans="1:59">
      <c r="A184" s="11">
        <f>Feuil4!A184</f>
        <v>0</v>
      </c>
      <c r="B184" s="11" t="e">
        <f>Feuil4!B184</f>
        <v>#VALUE!</v>
      </c>
      <c r="C184" s="11">
        <f>Feuil4!C184</f>
        <v>0</v>
      </c>
      <c r="D184" s="11">
        <f>Feuil4!D184</f>
        <v>0</v>
      </c>
      <c r="E184" s="11">
        <f>Feuil4!E184</f>
        <v>0</v>
      </c>
      <c r="F184" s="11">
        <f>Feuil4!F184</f>
        <v>0</v>
      </c>
      <c r="G184" s="11">
        <f>Feuil4!G184</f>
        <v>0</v>
      </c>
      <c r="H184" s="11">
        <f>Feuil4!H184</f>
        <v>0</v>
      </c>
      <c r="I184" s="11">
        <f>Feuil4!I184</f>
        <v>0</v>
      </c>
      <c r="J184" s="11">
        <f>Feuil4!J184</f>
        <v>0</v>
      </c>
      <c r="K184" s="11">
        <f>Feuil4!K184</f>
        <v>0</v>
      </c>
      <c r="L184" s="11">
        <f>Feuil4!L184</f>
        <v>0</v>
      </c>
      <c r="M184" s="11">
        <f>Feuil4!M184</f>
        <v>0</v>
      </c>
      <c r="N184" s="11">
        <f>Feuil4!N184</f>
        <v>0</v>
      </c>
      <c r="O184" s="11">
        <f>Feuil4!O184</f>
        <v>0</v>
      </c>
      <c r="P184" s="11">
        <f>Feuil4!P184</f>
        <v>0</v>
      </c>
      <c r="Q184" s="11">
        <f>Feuil4!Q184</f>
        <v>0</v>
      </c>
      <c r="R184" s="11">
        <f>Feuil4!R184</f>
        <v>0</v>
      </c>
      <c r="S184" s="11">
        <f>Feuil4!S184</f>
        <v>0</v>
      </c>
      <c r="T184" s="11">
        <f>Feuil4!T184</f>
        <v>0</v>
      </c>
      <c r="U184" s="11">
        <f>Feuil4!U184</f>
        <v>0</v>
      </c>
      <c r="V184" s="11">
        <f>Feuil4!V184</f>
        <v>0</v>
      </c>
      <c r="W184" s="11">
        <f>Feuil4!W184</f>
        <v>0</v>
      </c>
      <c r="X184" s="11">
        <f>Feuil4!X184</f>
        <v>0</v>
      </c>
      <c r="Y184" s="11">
        <f>Feuil4!Y184</f>
        <v>0</v>
      </c>
      <c r="Z184" s="11">
        <f>Feuil4!Z184</f>
        <v>0</v>
      </c>
      <c r="AA184" s="11">
        <f>Feuil4!AA184</f>
        <v>0</v>
      </c>
      <c r="AB184" s="11">
        <f>Feuil4!AB184</f>
        <v>0</v>
      </c>
      <c r="AC184" s="11">
        <f>Feuil4!AC184</f>
        <v>0</v>
      </c>
      <c r="AD184" s="11">
        <f>Feuil4!AD184</f>
        <v>0</v>
      </c>
      <c r="AE184" s="11">
        <f>Feuil4!AE184</f>
        <v>0</v>
      </c>
      <c r="AF184" s="11">
        <f>Feuil4!AF184</f>
        <v>0</v>
      </c>
      <c r="AG184" s="11">
        <f>Feuil4!AG184</f>
        <v>0</v>
      </c>
      <c r="AH184" s="11">
        <f>Feuil4!AH184</f>
        <v>0</v>
      </c>
      <c r="AI184" s="11">
        <f>Feuil4!AI184</f>
        <v>0</v>
      </c>
      <c r="AJ184" s="11">
        <f>Feuil4!AJ184</f>
        <v>0</v>
      </c>
      <c r="AK184" s="11">
        <f>Feuil4!AK184</f>
        <v>0</v>
      </c>
      <c r="AL184" s="11">
        <f>Feuil4!AL184</f>
        <v>0</v>
      </c>
      <c r="AM184" s="11">
        <f>Feuil4!AM184</f>
        <v>0</v>
      </c>
      <c r="AN184" s="62">
        <f>Feuil4!AN184</f>
        <v>0</v>
      </c>
      <c r="AO184" s="65">
        <f>Feuil4!AO184</f>
        <v>0</v>
      </c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</row>
    <row r="185" spans="1:59">
      <c r="A185" s="11">
        <f>Feuil4!A185</f>
        <v>0</v>
      </c>
      <c r="B185" s="11" t="e">
        <f>Feuil4!B185</f>
        <v>#VALUE!</v>
      </c>
      <c r="C185" s="11">
        <f>Feuil4!C185</f>
        <v>0</v>
      </c>
      <c r="D185" s="11">
        <f>Feuil4!D185</f>
        <v>0</v>
      </c>
      <c r="E185" s="11">
        <f>Feuil4!E185</f>
        <v>0</v>
      </c>
      <c r="F185" s="11">
        <f>Feuil4!F185</f>
        <v>0</v>
      </c>
      <c r="G185" s="11">
        <f>Feuil4!G185</f>
        <v>0</v>
      </c>
      <c r="H185" s="11">
        <f>Feuil4!H185</f>
        <v>0</v>
      </c>
      <c r="I185" s="11">
        <f>Feuil4!I185</f>
        <v>0</v>
      </c>
      <c r="J185" s="11">
        <f>Feuil4!J185</f>
        <v>0</v>
      </c>
      <c r="K185" s="11">
        <f>Feuil4!K185</f>
        <v>0</v>
      </c>
      <c r="L185" s="11">
        <f>Feuil4!L185</f>
        <v>0</v>
      </c>
      <c r="M185" s="11">
        <f>Feuil4!M185</f>
        <v>0</v>
      </c>
      <c r="N185" s="11">
        <f>Feuil4!N185</f>
        <v>0</v>
      </c>
      <c r="O185" s="11">
        <f>Feuil4!O185</f>
        <v>0</v>
      </c>
      <c r="P185" s="11">
        <f>Feuil4!P185</f>
        <v>0</v>
      </c>
      <c r="Q185" s="11">
        <f>Feuil4!Q185</f>
        <v>0</v>
      </c>
      <c r="R185" s="11">
        <f>Feuil4!R185</f>
        <v>0</v>
      </c>
      <c r="S185" s="11">
        <f>Feuil4!S185</f>
        <v>0</v>
      </c>
      <c r="T185" s="11">
        <f>Feuil4!T185</f>
        <v>0</v>
      </c>
      <c r="U185" s="11">
        <f>Feuil4!U185</f>
        <v>0</v>
      </c>
      <c r="V185" s="11">
        <f>Feuil4!V185</f>
        <v>0</v>
      </c>
      <c r="W185" s="11">
        <f>Feuil4!W185</f>
        <v>0</v>
      </c>
      <c r="X185" s="11">
        <f>Feuil4!X185</f>
        <v>0</v>
      </c>
      <c r="Y185" s="11">
        <f>Feuil4!Y185</f>
        <v>0</v>
      </c>
      <c r="Z185" s="11">
        <f>Feuil4!Z185</f>
        <v>0</v>
      </c>
      <c r="AA185" s="11">
        <f>Feuil4!AA185</f>
        <v>0</v>
      </c>
      <c r="AB185" s="11">
        <f>Feuil4!AB185</f>
        <v>0</v>
      </c>
      <c r="AC185" s="11">
        <f>Feuil4!AC185</f>
        <v>0</v>
      </c>
      <c r="AD185" s="11">
        <f>Feuil4!AD185</f>
        <v>0</v>
      </c>
      <c r="AE185" s="11">
        <f>Feuil4!AE185</f>
        <v>0</v>
      </c>
      <c r="AF185" s="11">
        <f>Feuil4!AF185</f>
        <v>0</v>
      </c>
      <c r="AG185" s="11">
        <f>Feuil4!AG185</f>
        <v>0</v>
      </c>
      <c r="AH185" s="11">
        <f>Feuil4!AH185</f>
        <v>0</v>
      </c>
      <c r="AI185" s="11">
        <f>Feuil4!AI185</f>
        <v>0</v>
      </c>
      <c r="AJ185" s="11">
        <f>Feuil4!AJ185</f>
        <v>0</v>
      </c>
      <c r="AK185" s="11">
        <f>Feuil4!AK185</f>
        <v>0</v>
      </c>
      <c r="AL185" s="11">
        <f>Feuil4!AL185</f>
        <v>0</v>
      </c>
      <c r="AM185" s="11">
        <f>Feuil4!AM185</f>
        <v>0</v>
      </c>
      <c r="AN185" s="62">
        <f>Feuil4!AN185</f>
        <v>0</v>
      </c>
      <c r="AO185" s="65">
        <f>Feuil4!AO185</f>
        <v>0</v>
      </c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</row>
    <row r="186" spans="1:59">
      <c r="A186" s="11">
        <f>Feuil4!A186</f>
        <v>0</v>
      </c>
      <c r="B186" s="11" t="e">
        <f>Feuil4!B186</f>
        <v>#VALUE!</v>
      </c>
      <c r="C186" s="11">
        <f>Feuil4!C186</f>
        <v>0</v>
      </c>
      <c r="D186" s="11">
        <f>Feuil4!D186</f>
        <v>0</v>
      </c>
      <c r="E186" s="11">
        <f>Feuil4!E186</f>
        <v>0</v>
      </c>
      <c r="F186" s="11">
        <f>Feuil4!F186</f>
        <v>0</v>
      </c>
      <c r="G186" s="11">
        <f>Feuil4!G186</f>
        <v>0</v>
      </c>
      <c r="H186" s="11">
        <f>Feuil4!H186</f>
        <v>0</v>
      </c>
      <c r="I186" s="11">
        <f>Feuil4!I186</f>
        <v>0</v>
      </c>
      <c r="J186" s="11">
        <f>Feuil4!J186</f>
        <v>0</v>
      </c>
      <c r="K186" s="11">
        <f>Feuil4!K186</f>
        <v>0</v>
      </c>
      <c r="L186" s="11">
        <f>Feuil4!L186</f>
        <v>0</v>
      </c>
      <c r="M186" s="11">
        <f>Feuil4!M186</f>
        <v>0</v>
      </c>
      <c r="N186" s="11">
        <f>Feuil4!N186</f>
        <v>0</v>
      </c>
      <c r="O186" s="11">
        <f>Feuil4!O186</f>
        <v>0</v>
      </c>
      <c r="P186" s="11">
        <f>Feuil4!P186</f>
        <v>0</v>
      </c>
      <c r="Q186" s="11">
        <f>Feuil4!Q186</f>
        <v>0</v>
      </c>
      <c r="R186" s="11">
        <f>Feuil4!R186</f>
        <v>0</v>
      </c>
      <c r="S186" s="11">
        <f>Feuil4!S186</f>
        <v>0</v>
      </c>
      <c r="T186" s="11">
        <f>Feuil4!T186</f>
        <v>0</v>
      </c>
      <c r="U186" s="11">
        <f>Feuil4!U186</f>
        <v>0</v>
      </c>
      <c r="V186" s="11">
        <f>Feuil4!V186</f>
        <v>0</v>
      </c>
      <c r="W186" s="11">
        <f>Feuil4!W186</f>
        <v>0</v>
      </c>
      <c r="X186" s="11">
        <f>Feuil4!X186</f>
        <v>0</v>
      </c>
      <c r="Y186" s="11">
        <f>Feuil4!Y186</f>
        <v>0</v>
      </c>
      <c r="Z186" s="11">
        <f>Feuil4!Z186</f>
        <v>0</v>
      </c>
      <c r="AA186" s="11">
        <f>Feuil4!AA186</f>
        <v>0</v>
      </c>
      <c r="AB186" s="11">
        <f>Feuil4!AB186</f>
        <v>0</v>
      </c>
      <c r="AC186" s="11">
        <f>Feuil4!AC186</f>
        <v>0</v>
      </c>
      <c r="AD186" s="11">
        <f>Feuil4!AD186</f>
        <v>0</v>
      </c>
      <c r="AE186" s="11">
        <f>Feuil4!AE186</f>
        <v>0</v>
      </c>
      <c r="AF186" s="11">
        <f>Feuil4!AF186</f>
        <v>0</v>
      </c>
      <c r="AG186" s="11">
        <f>Feuil4!AG186</f>
        <v>0</v>
      </c>
      <c r="AH186" s="11">
        <f>Feuil4!AH186</f>
        <v>0</v>
      </c>
      <c r="AI186" s="11">
        <f>Feuil4!AI186</f>
        <v>0</v>
      </c>
      <c r="AJ186" s="11">
        <f>Feuil4!AJ186</f>
        <v>0</v>
      </c>
      <c r="AK186" s="11">
        <f>Feuil4!AK186</f>
        <v>0</v>
      </c>
      <c r="AL186" s="11">
        <f>Feuil4!AL186</f>
        <v>0</v>
      </c>
      <c r="AM186" s="11">
        <f>Feuil4!AM186</f>
        <v>0</v>
      </c>
      <c r="AN186" s="62">
        <f>Feuil4!AN186</f>
        <v>0</v>
      </c>
      <c r="AO186" s="65">
        <f>Feuil4!AO186</f>
        <v>0</v>
      </c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</row>
    <row r="187" spans="1:59">
      <c r="A187" s="11">
        <f>Feuil4!A187</f>
        <v>0</v>
      </c>
      <c r="B187" s="11" t="e">
        <f>Feuil4!B187</f>
        <v>#VALUE!</v>
      </c>
      <c r="C187" s="11">
        <f>Feuil4!C187</f>
        <v>0</v>
      </c>
      <c r="D187" s="11">
        <f>Feuil4!D187</f>
        <v>0</v>
      </c>
      <c r="E187" s="11">
        <f>Feuil4!E187</f>
        <v>0</v>
      </c>
      <c r="F187" s="11">
        <f>Feuil4!F187</f>
        <v>0</v>
      </c>
      <c r="G187" s="11">
        <f>Feuil4!G187</f>
        <v>0</v>
      </c>
      <c r="H187" s="11">
        <f>Feuil4!H187</f>
        <v>0</v>
      </c>
      <c r="I187" s="11">
        <f>Feuil4!I187</f>
        <v>0</v>
      </c>
      <c r="J187" s="11">
        <f>Feuil4!J187</f>
        <v>0</v>
      </c>
      <c r="K187" s="11">
        <f>Feuil4!K187</f>
        <v>0</v>
      </c>
      <c r="L187" s="11">
        <f>Feuil4!L187</f>
        <v>0</v>
      </c>
      <c r="M187" s="11">
        <f>Feuil4!M187</f>
        <v>0</v>
      </c>
      <c r="N187" s="11">
        <f>Feuil4!N187</f>
        <v>0</v>
      </c>
      <c r="O187" s="11">
        <f>Feuil4!O187</f>
        <v>0</v>
      </c>
      <c r="P187" s="11">
        <f>Feuil4!P187</f>
        <v>0</v>
      </c>
      <c r="Q187" s="11">
        <f>Feuil4!Q187</f>
        <v>0</v>
      </c>
      <c r="R187" s="11">
        <f>Feuil4!R187</f>
        <v>0</v>
      </c>
      <c r="S187" s="11">
        <f>Feuil4!S187</f>
        <v>0</v>
      </c>
      <c r="T187" s="11">
        <f>Feuil4!T187</f>
        <v>0</v>
      </c>
      <c r="U187" s="11">
        <f>Feuil4!U187</f>
        <v>0</v>
      </c>
      <c r="V187" s="11">
        <f>Feuil4!V187</f>
        <v>0</v>
      </c>
      <c r="W187" s="11">
        <f>Feuil4!W187</f>
        <v>0</v>
      </c>
      <c r="X187" s="11">
        <f>Feuil4!X187</f>
        <v>0</v>
      </c>
      <c r="Y187" s="11">
        <f>Feuil4!Y187</f>
        <v>0</v>
      </c>
      <c r="Z187" s="11">
        <f>Feuil4!Z187</f>
        <v>0</v>
      </c>
      <c r="AA187" s="11">
        <f>Feuil4!AA187</f>
        <v>0</v>
      </c>
      <c r="AB187" s="11">
        <f>Feuil4!AB187</f>
        <v>0</v>
      </c>
      <c r="AC187" s="11">
        <f>Feuil4!AC187</f>
        <v>0</v>
      </c>
      <c r="AD187" s="11">
        <f>Feuil4!AD187</f>
        <v>0</v>
      </c>
      <c r="AE187" s="11">
        <f>Feuil4!AE187</f>
        <v>0</v>
      </c>
      <c r="AF187" s="11">
        <f>Feuil4!AF187</f>
        <v>0</v>
      </c>
      <c r="AG187" s="11">
        <f>Feuil4!AG187</f>
        <v>0</v>
      </c>
      <c r="AH187" s="11">
        <f>Feuil4!AH187</f>
        <v>0</v>
      </c>
      <c r="AI187" s="11">
        <f>Feuil4!AI187</f>
        <v>0</v>
      </c>
      <c r="AJ187" s="11">
        <f>Feuil4!AJ187</f>
        <v>0</v>
      </c>
      <c r="AK187" s="11">
        <f>Feuil4!AK187</f>
        <v>0</v>
      </c>
      <c r="AL187" s="11">
        <f>Feuil4!AL187</f>
        <v>0</v>
      </c>
      <c r="AM187" s="11">
        <f>Feuil4!AM187</f>
        <v>0</v>
      </c>
      <c r="AN187" s="62">
        <f>Feuil4!AN187</f>
        <v>0</v>
      </c>
      <c r="AO187" s="65">
        <f>Feuil4!AO187</f>
        <v>0</v>
      </c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</row>
    <row r="188" spans="1:59">
      <c r="A188" s="11">
        <f>Feuil4!A188</f>
        <v>0</v>
      </c>
      <c r="B188" s="11" t="e">
        <f>Feuil4!B188</f>
        <v>#VALUE!</v>
      </c>
      <c r="C188" s="11">
        <f>Feuil4!C188</f>
        <v>0</v>
      </c>
      <c r="D188" s="11">
        <f>Feuil4!D188</f>
        <v>0</v>
      </c>
      <c r="E188" s="11">
        <f>Feuil4!E188</f>
        <v>0</v>
      </c>
      <c r="F188" s="11">
        <f>Feuil4!F188</f>
        <v>0</v>
      </c>
      <c r="G188" s="11">
        <f>Feuil4!G188</f>
        <v>0</v>
      </c>
      <c r="H188" s="11">
        <f>Feuil4!H188</f>
        <v>0</v>
      </c>
      <c r="I188" s="11">
        <f>Feuil4!I188</f>
        <v>0</v>
      </c>
      <c r="J188" s="11">
        <f>Feuil4!J188</f>
        <v>0</v>
      </c>
      <c r="K188" s="11">
        <f>Feuil4!K188</f>
        <v>0</v>
      </c>
      <c r="L188" s="11">
        <f>Feuil4!L188</f>
        <v>0</v>
      </c>
      <c r="M188" s="11">
        <f>Feuil4!M188</f>
        <v>0</v>
      </c>
      <c r="N188" s="11">
        <f>Feuil4!N188</f>
        <v>0</v>
      </c>
      <c r="O188" s="11">
        <f>Feuil4!O188</f>
        <v>0</v>
      </c>
      <c r="P188" s="11">
        <f>Feuil4!P188</f>
        <v>0</v>
      </c>
      <c r="Q188" s="11">
        <f>Feuil4!Q188</f>
        <v>0</v>
      </c>
      <c r="R188" s="11">
        <f>Feuil4!R188</f>
        <v>0</v>
      </c>
      <c r="S188" s="11">
        <f>Feuil4!S188</f>
        <v>0</v>
      </c>
      <c r="T188" s="11">
        <f>Feuil4!T188</f>
        <v>0</v>
      </c>
      <c r="U188" s="11">
        <f>Feuil4!U188</f>
        <v>0</v>
      </c>
      <c r="V188" s="11">
        <f>Feuil4!V188</f>
        <v>0</v>
      </c>
      <c r="W188" s="11">
        <f>Feuil4!W188</f>
        <v>0</v>
      </c>
      <c r="X188" s="11">
        <f>Feuil4!X188</f>
        <v>0</v>
      </c>
      <c r="Y188" s="11">
        <f>Feuil4!Y188</f>
        <v>0</v>
      </c>
      <c r="Z188" s="11">
        <f>Feuil4!Z188</f>
        <v>0</v>
      </c>
      <c r="AA188" s="11">
        <f>Feuil4!AA188</f>
        <v>0</v>
      </c>
      <c r="AB188" s="11">
        <f>Feuil4!AB188</f>
        <v>0</v>
      </c>
      <c r="AC188" s="11">
        <f>Feuil4!AC188</f>
        <v>0</v>
      </c>
      <c r="AD188" s="11">
        <f>Feuil4!AD188</f>
        <v>0</v>
      </c>
      <c r="AE188" s="11">
        <f>Feuil4!AE188</f>
        <v>0</v>
      </c>
      <c r="AF188" s="11">
        <f>Feuil4!AF188</f>
        <v>0</v>
      </c>
      <c r="AG188" s="11">
        <f>Feuil4!AG188</f>
        <v>0</v>
      </c>
      <c r="AH188" s="11">
        <f>Feuil4!AH188</f>
        <v>0</v>
      </c>
      <c r="AI188" s="11">
        <f>Feuil4!AI188</f>
        <v>0</v>
      </c>
      <c r="AJ188" s="11">
        <f>Feuil4!AJ188</f>
        <v>0</v>
      </c>
      <c r="AK188" s="11">
        <f>Feuil4!AK188</f>
        <v>0</v>
      </c>
      <c r="AL188" s="11">
        <f>Feuil4!AL188</f>
        <v>0</v>
      </c>
      <c r="AM188" s="11">
        <f>Feuil4!AM188</f>
        <v>0</v>
      </c>
      <c r="AN188" s="62">
        <f>Feuil4!AN188</f>
        <v>0</v>
      </c>
      <c r="AO188" s="65">
        <f>Feuil4!AO188</f>
        <v>0</v>
      </c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</row>
    <row r="189" spans="1:59">
      <c r="A189" s="11">
        <f>Feuil4!A189</f>
        <v>0</v>
      </c>
      <c r="B189" s="11" t="e">
        <f>Feuil4!B189</f>
        <v>#VALUE!</v>
      </c>
      <c r="C189" s="11">
        <f>Feuil4!C189</f>
        <v>0</v>
      </c>
      <c r="D189" s="11">
        <f>Feuil4!D189</f>
        <v>0</v>
      </c>
      <c r="E189" s="11">
        <f>Feuil4!E189</f>
        <v>0</v>
      </c>
      <c r="F189" s="11">
        <f>Feuil4!F189</f>
        <v>0</v>
      </c>
      <c r="G189" s="11">
        <f>Feuil4!G189</f>
        <v>0</v>
      </c>
      <c r="H189" s="11">
        <f>Feuil4!H189</f>
        <v>0</v>
      </c>
      <c r="I189" s="11">
        <f>Feuil4!I189</f>
        <v>0</v>
      </c>
      <c r="J189" s="11">
        <f>Feuil4!J189</f>
        <v>0</v>
      </c>
      <c r="K189" s="11">
        <f>Feuil4!K189</f>
        <v>0</v>
      </c>
      <c r="L189" s="11">
        <f>Feuil4!L189</f>
        <v>0</v>
      </c>
      <c r="M189" s="11">
        <f>Feuil4!M189</f>
        <v>0</v>
      </c>
      <c r="N189" s="11">
        <f>Feuil4!N189</f>
        <v>0</v>
      </c>
      <c r="O189" s="11">
        <f>Feuil4!O189</f>
        <v>0</v>
      </c>
      <c r="P189" s="11">
        <f>Feuil4!P189</f>
        <v>0</v>
      </c>
      <c r="Q189" s="11">
        <f>Feuil4!Q189</f>
        <v>0</v>
      </c>
      <c r="R189" s="11">
        <f>Feuil4!R189</f>
        <v>0</v>
      </c>
      <c r="S189" s="11">
        <f>Feuil4!S189</f>
        <v>0</v>
      </c>
      <c r="T189" s="11">
        <f>Feuil4!T189</f>
        <v>0</v>
      </c>
      <c r="U189" s="11">
        <f>Feuil4!U189</f>
        <v>0</v>
      </c>
      <c r="V189" s="11">
        <f>Feuil4!V189</f>
        <v>0</v>
      </c>
      <c r="W189" s="11">
        <f>Feuil4!W189</f>
        <v>0</v>
      </c>
      <c r="X189" s="11">
        <f>Feuil4!X189</f>
        <v>0</v>
      </c>
      <c r="Y189" s="11">
        <f>Feuil4!Y189</f>
        <v>0</v>
      </c>
      <c r="Z189" s="11">
        <f>Feuil4!Z189</f>
        <v>0</v>
      </c>
      <c r="AA189" s="11">
        <f>Feuil4!AA189</f>
        <v>0</v>
      </c>
      <c r="AB189" s="11">
        <f>Feuil4!AB189</f>
        <v>0</v>
      </c>
      <c r="AC189" s="11">
        <f>Feuil4!AC189</f>
        <v>0</v>
      </c>
      <c r="AD189" s="11">
        <f>Feuil4!AD189</f>
        <v>0</v>
      </c>
      <c r="AE189" s="11">
        <f>Feuil4!AE189</f>
        <v>0</v>
      </c>
      <c r="AF189" s="11">
        <f>Feuil4!AF189</f>
        <v>0</v>
      </c>
      <c r="AG189" s="11">
        <f>Feuil4!AG189</f>
        <v>0</v>
      </c>
      <c r="AH189" s="11">
        <f>Feuil4!AH189</f>
        <v>0</v>
      </c>
      <c r="AI189" s="11">
        <f>Feuil4!AI189</f>
        <v>0</v>
      </c>
      <c r="AJ189" s="11">
        <f>Feuil4!AJ189</f>
        <v>0</v>
      </c>
      <c r="AK189" s="11">
        <f>Feuil4!AK189</f>
        <v>0</v>
      </c>
      <c r="AL189" s="11">
        <f>Feuil4!AL189</f>
        <v>0</v>
      </c>
      <c r="AM189" s="11">
        <f>Feuil4!AM189</f>
        <v>0</v>
      </c>
      <c r="AN189" s="62">
        <f>Feuil4!AN189</f>
        <v>0</v>
      </c>
      <c r="AO189" s="65">
        <f>Feuil4!AO189</f>
        <v>0</v>
      </c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</row>
    <row r="190" spans="1:59">
      <c r="A190" s="11">
        <f>Feuil4!A190</f>
        <v>0</v>
      </c>
      <c r="B190" s="11" t="e">
        <f>Feuil4!B190</f>
        <v>#VALUE!</v>
      </c>
      <c r="C190" s="11">
        <f>Feuil4!C190</f>
        <v>0</v>
      </c>
      <c r="D190" s="11">
        <f>Feuil4!D190</f>
        <v>0</v>
      </c>
      <c r="E190" s="11">
        <f>Feuil4!E190</f>
        <v>0</v>
      </c>
      <c r="F190" s="11">
        <f>Feuil4!F190</f>
        <v>0</v>
      </c>
      <c r="G190" s="11">
        <f>Feuil4!G190</f>
        <v>0</v>
      </c>
      <c r="H190" s="11">
        <f>Feuil4!H190</f>
        <v>0</v>
      </c>
      <c r="I190" s="11">
        <f>Feuil4!I190</f>
        <v>0</v>
      </c>
      <c r="J190" s="11">
        <f>Feuil4!J190</f>
        <v>0</v>
      </c>
      <c r="K190" s="11">
        <f>Feuil4!K190</f>
        <v>0</v>
      </c>
      <c r="L190" s="11">
        <f>Feuil4!L190</f>
        <v>0</v>
      </c>
      <c r="M190" s="11">
        <f>Feuil4!M190</f>
        <v>0</v>
      </c>
      <c r="N190" s="11">
        <f>Feuil4!N190</f>
        <v>0</v>
      </c>
      <c r="O190" s="11">
        <f>Feuil4!O190</f>
        <v>0</v>
      </c>
      <c r="P190" s="11">
        <f>Feuil4!P190</f>
        <v>0</v>
      </c>
      <c r="Q190" s="11">
        <f>Feuil4!Q190</f>
        <v>0</v>
      </c>
      <c r="R190" s="11">
        <f>Feuil4!R190</f>
        <v>0</v>
      </c>
      <c r="S190" s="11">
        <f>Feuil4!S190</f>
        <v>0</v>
      </c>
      <c r="T190" s="11">
        <f>Feuil4!T190</f>
        <v>0</v>
      </c>
      <c r="U190" s="11">
        <f>Feuil4!U190</f>
        <v>0</v>
      </c>
      <c r="V190" s="11">
        <f>Feuil4!V190</f>
        <v>0</v>
      </c>
      <c r="W190" s="11">
        <f>Feuil4!W190</f>
        <v>0</v>
      </c>
      <c r="X190" s="11">
        <f>Feuil4!X190</f>
        <v>0</v>
      </c>
      <c r="Y190" s="11">
        <f>Feuil4!Y190</f>
        <v>0</v>
      </c>
      <c r="Z190" s="11">
        <f>Feuil4!Z190</f>
        <v>0</v>
      </c>
      <c r="AA190" s="11">
        <f>Feuil4!AA190</f>
        <v>0</v>
      </c>
      <c r="AB190" s="11">
        <f>Feuil4!AB190</f>
        <v>0</v>
      </c>
      <c r="AC190" s="11">
        <f>Feuil4!AC190</f>
        <v>0</v>
      </c>
      <c r="AD190" s="11">
        <f>Feuil4!AD190</f>
        <v>0</v>
      </c>
      <c r="AE190" s="11">
        <f>Feuil4!AE190</f>
        <v>0</v>
      </c>
      <c r="AF190" s="11">
        <f>Feuil4!AF190</f>
        <v>0</v>
      </c>
      <c r="AG190" s="11">
        <f>Feuil4!AG190</f>
        <v>0</v>
      </c>
      <c r="AH190" s="11">
        <f>Feuil4!AH190</f>
        <v>0</v>
      </c>
      <c r="AI190" s="11">
        <f>Feuil4!AI190</f>
        <v>0</v>
      </c>
      <c r="AJ190" s="11">
        <f>Feuil4!AJ190</f>
        <v>0</v>
      </c>
      <c r="AK190" s="11">
        <f>Feuil4!AK190</f>
        <v>0</v>
      </c>
      <c r="AL190" s="11">
        <f>Feuil4!AL190</f>
        <v>0</v>
      </c>
      <c r="AM190" s="11">
        <f>Feuil4!AM190</f>
        <v>0</v>
      </c>
      <c r="AN190" s="62">
        <f>Feuil4!AN190</f>
        <v>0</v>
      </c>
      <c r="AO190" s="65">
        <f>Feuil4!AO190</f>
        <v>0</v>
      </c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</row>
    <row r="191" spans="1:59">
      <c r="A191" s="11">
        <f>Feuil4!A191</f>
        <v>0</v>
      </c>
      <c r="B191" s="11" t="e">
        <f>Feuil4!B191</f>
        <v>#VALUE!</v>
      </c>
      <c r="C191" s="11">
        <f>Feuil4!C191</f>
        <v>0</v>
      </c>
      <c r="D191" s="11">
        <f>Feuil4!D191</f>
        <v>0</v>
      </c>
      <c r="E191" s="11">
        <f>Feuil4!E191</f>
        <v>0</v>
      </c>
      <c r="F191" s="11">
        <f>Feuil4!F191</f>
        <v>0</v>
      </c>
      <c r="G191" s="11">
        <f>Feuil4!G191</f>
        <v>0</v>
      </c>
      <c r="H191" s="11">
        <f>Feuil4!H191</f>
        <v>0</v>
      </c>
      <c r="I191" s="11">
        <f>Feuil4!I191</f>
        <v>0</v>
      </c>
      <c r="J191" s="11">
        <f>Feuil4!J191</f>
        <v>0</v>
      </c>
      <c r="K191" s="11">
        <f>Feuil4!K191</f>
        <v>0</v>
      </c>
      <c r="L191" s="11">
        <f>Feuil4!L191</f>
        <v>0</v>
      </c>
      <c r="M191" s="11">
        <f>Feuil4!M191</f>
        <v>0</v>
      </c>
      <c r="N191" s="11">
        <f>Feuil4!N191</f>
        <v>0</v>
      </c>
      <c r="O191" s="11">
        <f>Feuil4!O191</f>
        <v>0</v>
      </c>
      <c r="P191" s="11">
        <f>Feuil4!P191</f>
        <v>0</v>
      </c>
      <c r="Q191" s="11">
        <f>Feuil4!Q191</f>
        <v>0</v>
      </c>
      <c r="R191" s="11">
        <f>Feuil4!R191</f>
        <v>0</v>
      </c>
      <c r="S191" s="11">
        <f>Feuil4!S191</f>
        <v>0</v>
      </c>
      <c r="T191" s="11">
        <f>Feuil4!T191</f>
        <v>0</v>
      </c>
      <c r="U191" s="11">
        <f>Feuil4!U191</f>
        <v>0</v>
      </c>
      <c r="V191" s="11">
        <f>Feuil4!V191</f>
        <v>0</v>
      </c>
      <c r="W191" s="11">
        <f>Feuil4!W191</f>
        <v>0</v>
      </c>
      <c r="X191" s="11">
        <f>Feuil4!X191</f>
        <v>0</v>
      </c>
      <c r="Y191" s="11">
        <f>Feuil4!Y191</f>
        <v>0</v>
      </c>
      <c r="Z191" s="11">
        <f>Feuil4!Z191</f>
        <v>0</v>
      </c>
      <c r="AA191" s="11">
        <f>Feuil4!AA191</f>
        <v>0</v>
      </c>
      <c r="AB191" s="11">
        <f>Feuil4!AB191</f>
        <v>0</v>
      </c>
      <c r="AC191" s="11">
        <f>Feuil4!AC191</f>
        <v>0</v>
      </c>
      <c r="AD191" s="11">
        <f>Feuil4!AD191</f>
        <v>0</v>
      </c>
      <c r="AE191" s="11">
        <f>Feuil4!AE191</f>
        <v>0</v>
      </c>
      <c r="AF191" s="11">
        <f>Feuil4!AF191</f>
        <v>0</v>
      </c>
      <c r="AG191" s="11">
        <f>Feuil4!AG191</f>
        <v>0</v>
      </c>
      <c r="AH191" s="11">
        <f>Feuil4!AH191</f>
        <v>0</v>
      </c>
      <c r="AI191" s="11">
        <f>Feuil4!AI191</f>
        <v>0</v>
      </c>
      <c r="AJ191" s="11">
        <f>Feuil4!AJ191</f>
        <v>0</v>
      </c>
      <c r="AK191" s="11">
        <f>Feuil4!AK191</f>
        <v>0</v>
      </c>
      <c r="AL191" s="11">
        <f>Feuil4!AL191</f>
        <v>0</v>
      </c>
      <c r="AM191" s="11">
        <f>Feuil4!AM191</f>
        <v>0</v>
      </c>
      <c r="AN191" s="62">
        <f>Feuil4!AN191</f>
        <v>0</v>
      </c>
      <c r="AO191" s="65">
        <f>Feuil4!AO191</f>
        <v>0</v>
      </c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</row>
    <row r="192" spans="1:59">
      <c r="A192" s="11">
        <f>Feuil4!A192</f>
        <v>0</v>
      </c>
      <c r="B192" s="11" t="e">
        <f>Feuil4!B192</f>
        <v>#VALUE!</v>
      </c>
      <c r="C192" s="11">
        <f>Feuil4!C192</f>
        <v>0</v>
      </c>
      <c r="D192" s="11">
        <f>Feuil4!D192</f>
        <v>0</v>
      </c>
      <c r="E192" s="11">
        <f>Feuil4!E192</f>
        <v>0</v>
      </c>
      <c r="F192" s="11">
        <f>Feuil4!F192</f>
        <v>0</v>
      </c>
      <c r="G192" s="11">
        <f>Feuil4!G192</f>
        <v>0</v>
      </c>
      <c r="H192" s="11">
        <f>Feuil4!H192</f>
        <v>0</v>
      </c>
      <c r="I192" s="11">
        <f>Feuil4!I192</f>
        <v>0</v>
      </c>
      <c r="J192" s="11">
        <f>Feuil4!J192</f>
        <v>0</v>
      </c>
      <c r="K192" s="11">
        <f>Feuil4!K192</f>
        <v>0</v>
      </c>
      <c r="L192" s="11">
        <f>Feuil4!L192</f>
        <v>0</v>
      </c>
      <c r="M192" s="11">
        <f>Feuil4!M192</f>
        <v>0</v>
      </c>
      <c r="N192" s="11">
        <f>Feuil4!N192</f>
        <v>0</v>
      </c>
      <c r="O192" s="11">
        <f>Feuil4!O192</f>
        <v>0</v>
      </c>
      <c r="P192" s="11">
        <f>Feuil4!P192</f>
        <v>0</v>
      </c>
      <c r="Q192" s="11">
        <f>Feuil4!Q192</f>
        <v>0</v>
      </c>
      <c r="R192" s="11">
        <f>Feuil4!R192</f>
        <v>0</v>
      </c>
      <c r="S192" s="11">
        <f>Feuil4!S192</f>
        <v>0</v>
      </c>
      <c r="T192" s="11">
        <f>Feuil4!T192</f>
        <v>0</v>
      </c>
      <c r="U192" s="11">
        <f>Feuil4!U192</f>
        <v>0</v>
      </c>
      <c r="V192" s="11">
        <f>Feuil4!V192</f>
        <v>0</v>
      </c>
      <c r="W192" s="11">
        <f>Feuil4!W192</f>
        <v>0</v>
      </c>
      <c r="X192" s="11">
        <f>Feuil4!X192</f>
        <v>0</v>
      </c>
      <c r="Y192" s="11">
        <f>Feuil4!Y192</f>
        <v>0</v>
      </c>
      <c r="Z192" s="11">
        <f>Feuil4!Z192</f>
        <v>0</v>
      </c>
      <c r="AA192" s="11">
        <f>Feuil4!AA192</f>
        <v>0</v>
      </c>
      <c r="AB192" s="11">
        <f>Feuil4!AB192</f>
        <v>0</v>
      </c>
      <c r="AC192" s="11">
        <f>Feuil4!AC192</f>
        <v>0</v>
      </c>
      <c r="AD192" s="11">
        <f>Feuil4!AD192</f>
        <v>0</v>
      </c>
      <c r="AE192" s="11">
        <f>Feuil4!AE192</f>
        <v>0</v>
      </c>
      <c r="AF192" s="11">
        <f>Feuil4!AF192</f>
        <v>0</v>
      </c>
      <c r="AG192" s="11">
        <f>Feuil4!AG192</f>
        <v>0</v>
      </c>
      <c r="AH192" s="11">
        <f>Feuil4!AH192</f>
        <v>0</v>
      </c>
      <c r="AI192" s="11">
        <f>Feuil4!AI192</f>
        <v>0</v>
      </c>
      <c r="AJ192" s="11">
        <f>Feuil4!AJ192</f>
        <v>0</v>
      </c>
      <c r="AK192" s="11">
        <f>Feuil4!AK192</f>
        <v>0</v>
      </c>
      <c r="AL192" s="11">
        <f>Feuil4!AL192</f>
        <v>0</v>
      </c>
      <c r="AM192" s="11">
        <f>Feuil4!AM192</f>
        <v>0</v>
      </c>
      <c r="AN192" s="62">
        <f>Feuil4!AN192</f>
        <v>0</v>
      </c>
      <c r="AO192" s="65">
        <f>Feuil4!AO192</f>
        <v>0</v>
      </c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  <c r="BG192" s="15"/>
    </row>
    <row r="193" spans="1:59">
      <c r="A193" s="11">
        <f>Feuil4!A193</f>
        <v>0</v>
      </c>
      <c r="B193" s="11" t="e">
        <f>Feuil4!B193</f>
        <v>#VALUE!</v>
      </c>
      <c r="C193" s="11">
        <f>Feuil4!C193</f>
        <v>0</v>
      </c>
      <c r="D193" s="11">
        <f>Feuil4!D193</f>
        <v>0</v>
      </c>
      <c r="E193" s="11">
        <f>Feuil4!E193</f>
        <v>0</v>
      </c>
      <c r="F193" s="11">
        <f>Feuil4!F193</f>
        <v>0</v>
      </c>
      <c r="G193" s="11">
        <f>Feuil4!G193</f>
        <v>0</v>
      </c>
      <c r="H193" s="11">
        <f>Feuil4!H193</f>
        <v>0</v>
      </c>
      <c r="I193" s="11">
        <f>Feuil4!I193</f>
        <v>0</v>
      </c>
      <c r="J193" s="11">
        <f>Feuil4!J193</f>
        <v>0</v>
      </c>
      <c r="K193" s="11">
        <f>Feuil4!K193</f>
        <v>0</v>
      </c>
      <c r="L193" s="11">
        <f>Feuil4!L193</f>
        <v>0</v>
      </c>
      <c r="M193" s="11">
        <f>Feuil4!M193</f>
        <v>0</v>
      </c>
      <c r="N193" s="11">
        <f>Feuil4!N193</f>
        <v>0</v>
      </c>
      <c r="O193" s="11">
        <f>Feuil4!O193</f>
        <v>0</v>
      </c>
      <c r="P193" s="11">
        <f>Feuil4!P193</f>
        <v>0</v>
      </c>
      <c r="Q193" s="11">
        <f>Feuil4!Q193</f>
        <v>0</v>
      </c>
      <c r="R193" s="11">
        <f>Feuil4!R193</f>
        <v>0</v>
      </c>
      <c r="S193" s="11">
        <f>Feuil4!S193</f>
        <v>0</v>
      </c>
      <c r="T193" s="11">
        <f>Feuil4!T193</f>
        <v>0</v>
      </c>
      <c r="U193" s="11">
        <f>Feuil4!U193</f>
        <v>0</v>
      </c>
      <c r="V193" s="11">
        <f>Feuil4!V193</f>
        <v>0</v>
      </c>
      <c r="W193" s="11">
        <f>Feuil4!W193</f>
        <v>0</v>
      </c>
      <c r="X193" s="11">
        <f>Feuil4!X193</f>
        <v>0</v>
      </c>
      <c r="Y193" s="11">
        <f>Feuil4!Y193</f>
        <v>0</v>
      </c>
      <c r="Z193" s="11">
        <f>Feuil4!Z193</f>
        <v>0</v>
      </c>
      <c r="AA193" s="11">
        <f>Feuil4!AA193</f>
        <v>0</v>
      </c>
      <c r="AB193" s="11">
        <f>Feuil4!AB193</f>
        <v>0</v>
      </c>
      <c r="AC193" s="11">
        <f>Feuil4!AC193</f>
        <v>0</v>
      </c>
      <c r="AD193" s="11">
        <f>Feuil4!AD193</f>
        <v>0</v>
      </c>
      <c r="AE193" s="11">
        <f>Feuil4!AE193</f>
        <v>0</v>
      </c>
      <c r="AF193" s="11">
        <f>Feuil4!AF193</f>
        <v>0</v>
      </c>
      <c r="AG193" s="11">
        <f>Feuil4!AG193</f>
        <v>0</v>
      </c>
      <c r="AH193" s="11">
        <f>Feuil4!AH193</f>
        <v>0</v>
      </c>
      <c r="AI193" s="11">
        <f>Feuil4!AI193</f>
        <v>0</v>
      </c>
      <c r="AJ193" s="11">
        <f>Feuil4!AJ193</f>
        <v>0</v>
      </c>
      <c r="AK193" s="11">
        <f>Feuil4!AK193</f>
        <v>0</v>
      </c>
      <c r="AL193" s="11">
        <f>Feuil4!AL193</f>
        <v>0</v>
      </c>
      <c r="AM193" s="11">
        <f>Feuil4!AM193</f>
        <v>0</v>
      </c>
      <c r="AN193" s="62">
        <f>Feuil4!AN193</f>
        <v>0</v>
      </c>
      <c r="AO193" s="65">
        <f>Feuil4!AO193</f>
        <v>0</v>
      </c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</row>
    <row r="194" spans="1:59">
      <c r="A194" s="11">
        <f>Feuil4!A194</f>
        <v>0</v>
      </c>
      <c r="B194" s="11" t="e">
        <f>Feuil4!B194</f>
        <v>#VALUE!</v>
      </c>
      <c r="C194" s="11">
        <f>Feuil4!C194</f>
        <v>0</v>
      </c>
      <c r="D194" s="11">
        <f>Feuil4!D194</f>
        <v>0</v>
      </c>
      <c r="E194" s="11">
        <f>Feuil4!E194</f>
        <v>0</v>
      </c>
      <c r="F194" s="11">
        <f>Feuil4!F194</f>
        <v>0</v>
      </c>
      <c r="G194" s="11">
        <f>Feuil4!G194</f>
        <v>0</v>
      </c>
      <c r="H194" s="11">
        <f>Feuil4!H194</f>
        <v>0</v>
      </c>
      <c r="I194" s="11">
        <f>Feuil4!I194</f>
        <v>0</v>
      </c>
      <c r="J194" s="11">
        <f>Feuil4!J194</f>
        <v>0</v>
      </c>
      <c r="K194" s="11">
        <f>Feuil4!K194</f>
        <v>0</v>
      </c>
      <c r="L194" s="11">
        <f>Feuil4!L194</f>
        <v>0</v>
      </c>
      <c r="M194" s="11">
        <f>Feuil4!M194</f>
        <v>0</v>
      </c>
      <c r="N194" s="11">
        <f>Feuil4!N194</f>
        <v>0</v>
      </c>
      <c r="O194" s="11">
        <f>Feuil4!O194</f>
        <v>0</v>
      </c>
      <c r="P194" s="11">
        <f>Feuil4!P194</f>
        <v>0</v>
      </c>
      <c r="Q194" s="11">
        <f>Feuil4!Q194</f>
        <v>0</v>
      </c>
      <c r="R194" s="11">
        <f>Feuil4!R194</f>
        <v>0</v>
      </c>
      <c r="S194" s="11">
        <f>Feuil4!S194</f>
        <v>0</v>
      </c>
      <c r="T194" s="11">
        <f>Feuil4!T194</f>
        <v>0</v>
      </c>
      <c r="U194" s="11">
        <f>Feuil4!U194</f>
        <v>0</v>
      </c>
      <c r="V194" s="11">
        <f>Feuil4!V194</f>
        <v>0</v>
      </c>
      <c r="W194" s="11">
        <f>Feuil4!W194</f>
        <v>0</v>
      </c>
      <c r="X194" s="11">
        <f>Feuil4!X194</f>
        <v>0</v>
      </c>
      <c r="Y194" s="11">
        <f>Feuil4!Y194</f>
        <v>0</v>
      </c>
      <c r="Z194" s="11">
        <f>Feuil4!Z194</f>
        <v>0</v>
      </c>
      <c r="AA194" s="11">
        <f>Feuil4!AA194</f>
        <v>0</v>
      </c>
      <c r="AB194" s="11">
        <f>Feuil4!AB194</f>
        <v>0</v>
      </c>
      <c r="AC194" s="11">
        <f>Feuil4!AC194</f>
        <v>0</v>
      </c>
      <c r="AD194" s="11">
        <f>Feuil4!AD194</f>
        <v>0</v>
      </c>
      <c r="AE194" s="11">
        <f>Feuil4!AE194</f>
        <v>0</v>
      </c>
      <c r="AF194" s="11">
        <f>Feuil4!AF194</f>
        <v>0</v>
      </c>
      <c r="AG194" s="11">
        <f>Feuil4!AG194</f>
        <v>0</v>
      </c>
      <c r="AH194" s="11">
        <f>Feuil4!AH194</f>
        <v>0</v>
      </c>
      <c r="AI194" s="11">
        <f>Feuil4!AI194</f>
        <v>0</v>
      </c>
      <c r="AJ194" s="11">
        <f>Feuil4!AJ194</f>
        <v>0</v>
      </c>
      <c r="AK194" s="11">
        <f>Feuil4!AK194</f>
        <v>0</v>
      </c>
      <c r="AL194" s="11">
        <f>Feuil4!AL194</f>
        <v>0</v>
      </c>
      <c r="AM194" s="11">
        <f>Feuil4!AM194</f>
        <v>0</v>
      </c>
      <c r="AN194" s="62">
        <f>Feuil4!AN194</f>
        <v>0</v>
      </c>
      <c r="AO194" s="65">
        <f>Feuil4!AO194</f>
        <v>0</v>
      </c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</row>
    <row r="195" spans="1:59">
      <c r="A195" s="11">
        <f>Feuil4!A195</f>
        <v>0</v>
      </c>
      <c r="B195" s="11" t="e">
        <f>Feuil4!B195</f>
        <v>#VALUE!</v>
      </c>
      <c r="C195" s="11">
        <f>Feuil4!C195</f>
        <v>0</v>
      </c>
      <c r="D195" s="11">
        <f>Feuil4!D195</f>
        <v>0</v>
      </c>
      <c r="E195" s="11">
        <f>Feuil4!E195</f>
        <v>0</v>
      </c>
      <c r="F195" s="11">
        <f>Feuil4!F195</f>
        <v>0</v>
      </c>
      <c r="G195" s="11">
        <f>Feuil4!G195</f>
        <v>0</v>
      </c>
      <c r="H195" s="11">
        <f>Feuil4!H195</f>
        <v>0</v>
      </c>
      <c r="I195" s="11">
        <f>Feuil4!I195</f>
        <v>0</v>
      </c>
      <c r="J195" s="11">
        <f>Feuil4!J195</f>
        <v>0</v>
      </c>
      <c r="K195" s="11">
        <f>Feuil4!K195</f>
        <v>0</v>
      </c>
      <c r="L195" s="11">
        <f>Feuil4!L195</f>
        <v>0</v>
      </c>
      <c r="M195" s="11">
        <f>Feuil4!M195</f>
        <v>0</v>
      </c>
      <c r="N195" s="11">
        <f>Feuil4!N195</f>
        <v>0</v>
      </c>
      <c r="O195" s="11">
        <f>Feuil4!O195</f>
        <v>0</v>
      </c>
      <c r="P195" s="11">
        <f>Feuil4!P195</f>
        <v>0</v>
      </c>
      <c r="Q195" s="11">
        <f>Feuil4!Q195</f>
        <v>0</v>
      </c>
      <c r="R195" s="11">
        <f>Feuil4!R195</f>
        <v>0</v>
      </c>
      <c r="S195" s="11">
        <f>Feuil4!S195</f>
        <v>0</v>
      </c>
      <c r="T195" s="11">
        <f>Feuil4!T195</f>
        <v>0</v>
      </c>
      <c r="U195" s="11">
        <f>Feuil4!U195</f>
        <v>0</v>
      </c>
      <c r="V195" s="11">
        <f>Feuil4!V195</f>
        <v>0</v>
      </c>
      <c r="W195" s="11">
        <f>Feuil4!W195</f>
        <v>0</v>
      </c>
      <c r="X195" s="11">
        <f>Feuil4!X195</f>
        <v>0</v>
      </c>
      <c r="Y195" s="11">
        <f>Feuil4!Y195</f>
        <v>0</v>
      </c>
      <c r="Z195" s="11">
        <f>Feuil4!Z195</f>
        <v>0</v>
      </c>
      <c r="AA195" s="11">
        <f>Feuil4!AA195</f>
        <v>0</v>
      </c>
      <c r="AB195" s="11">
        <f>Feuil4!AB195</f>
        <v>0</v>
      </c>
      <c r="AC195" s="11">
        <f>Feuil4!AC195</f>
        <v>0</v>
      </c>
      <c r="AD195" s="11">
        <f>Feuil4!AD195</f>
        <v>0</v>
      </c>
      <c r="AE195" s="11">
        <f>Feuil4!AE195</f>
        <v>0</v>
      </c>
      <c r="AF195" s="11">
        <f>Feuil4!AF195</f>
        <v>0</v>
      </c>
      <c r="AG195" s="11">
        <f>Feuil4!AG195</f>
        <v>0</v>
      </c>
      <c r="AH195" s="11">
        <f>Feuil4!AH195</f>
        <v>0</v>
      </c>
      <c r="AI195" s="11">
        <f>Feuil4!AI195</f>
        <v>0</v>
      </c>
      <c r="AJ195" s="11">
        <f>Feuil4!AJ195</f>
        <v>0</v>
      </c>
      <c r="AK195" s="11">
        <f>Feuil4!AK195</f>
        <v>0</v>
      </c>
      <c r="AL195" s="11">
        <f>Feuil4!AL195</f>
        <v>0</v>
      </c>
      <c r="AM195" s="11">
        <f>Feuil4!AM195</f>
        <v>0</v>
      </c>
      <c r="AN195" s="62">
        <f>Feuil4!AN195</f>
        <v>0</v>
      </c>
      <c r="AO195" s="65">
        <f>Feuil4!AO195</f>
        <v>0</v>
      </c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</row>
    <row r="196" spans="1:59">
      <c r="A196" s="11">
        <f>Feuil4!A196</f>
        <v>0</v>
      </c>
      <c r="B196" s="11" t="e">
        <f>Feuil4!B196</f>
        <v>#VALUE!</v>
      </c>
      <c r="C196" s="11">
        <f>Feuil4!C196</f>
        <v>0</v>
      </c>
      <c r="D196" s="11">
        <f>Feuil4!D196</f>
        <v>0</v>
      </c>
      <c r="E196" s="11">
        <f>Feuil4!E196</f>
        <v>0</v>
      </c>
      <c r="F196" s="11">
        <f>Feuil4!F196</f>
        <v>0</v>
      </c>
      <c r="G196" s="11">
        <f>Feuil4!G196</f>
        <v>0</v>
      </c>
      <c r="H196" s="11">
        <f>Feuil4!H196</f>
        <v>0</v>
      </c>
      <c r="I196" s="11">
        <f>Feuil4!I196</f>
        <v>0</v>
      </c>
      <c r="J196" s="11">
        <f>Feuil4!J196</f>
        <v>0</v>
      </c>
      <c r="K196" s="11">
        <f>Feuil4!K196</f>
        <v>0</v>
      </c>
      <c r="L196" s="11">
        <f>Feuil4!L196</f>
        <v>0</v>
      </c>
      <c r="M196" s="11">
        <f>Feuil4!M196</f>
        <v>0</v>
      </c>
      <c r="N196" s="11">
        <f>Feuil4!N196</f>
        <v>0</v>
      </c>
      <c r="O196" s="11">
        <f>Feuil4!O196</f>
        <v>0</v>
      </c>
      <c r="P196" s="11">
        <f>Feuil4!P196</f>
        <v>0</v>
      </c>
      <c r="Q196" s="11">
        <f>Feuil4!Q196</f>
        <v>0</v>
      </c>
      <c r="R196" s="11">
        <f>Feuil4!R196</f>
        <v>0</v>
      </c>
      <c r="S196" s="11">
        <f>Feuil4!S196</f>
        <v>0</v>
      </c>
      <c r="T196" s="11">
        <f>Feuil4!T196</f>
        <v>0</v>
      </c>
      <c r="U196" s="11">
        <f>Feuil4!U196</f>
        <v>0</v>
      </c>
      <c r="V196" s="11">
        <f>Feuil4!V196</f>
        <v>0</v>
      </c>
      <c r="W196" s="11">
        <f>Feuil4!W196</f>
        <v>0</v>
      </c>
      <c r="X196" s="11">
        <f>Feuil4!X196</f>
        <v>0</v>
      </c>
      <c r="Y196" s="11">
        <f>Feuil4!Y196</f>
        <v>0</v>
      </c>
      <c r="Z196" s="11">
        <f>Feuil4!Z196</f>
        <v>0</v>
      </c>
      <c r="AA196" s="11">
        <f>Feuil4!AA196</f>
        <v>0</v>
      </c>
      <c r="AB196" s="11">
        <f>Feuil4!AB196</f>
        <v>0</v>
      </c>
      <c r="AC196" s="11">
        <f>Feuil4!AC196</f>
        <v>0</v>
      </c>
      <c r="AD196" s="11">
        <f>Feuil4!AD196</f>
        <v>0</v>
      </c>
      <c r="AE196" s="11">
        <f>Feuil4!AE196</f>
        <v>0</v>
      </c>
      <c r="AF196" s="11">
        <f>Feuil4!AF196</f>
        <v>0</v>
      </c>
      <c r="AG196" s="11">
        <f>Feuil4!AG196</f>
        <v>0</v>
      </c>
      <c r="AH196" s="11">
        <f>Feuil4!AH196</f>
        <v>0</v>
      </c>
      <c r="AI196" s="11">
        <f>Feuil4!AI196</f>
        <v>0</v>
      </c>
      <c r="AJ196" s="11">
        <f>Feuil4!AJ196</f>
        <v>0</v>
      </c>
      <c r="AK196" s="11">
        <f>Feuil4!AK196</f>
        <v>0</v>
      </c>
      <c r="AL196" s="11">
        <f>Feuil4!AL196</f>
        <v>0</v>
      </c>
      <c r="AM196" s="11">
        <f>Feuil4!AM196</f>
        <v>0</v>
      </c>
      <c r="AN196" s="62">
        <f>Feuil4!AN196</f>
        <v>0</v>
      </c>
      <c r="AO196" s="65">
        <f>Feuil4!AO196</f>
        <v>0</v>
      </c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</row>
    <row r="197" spans="1:59">
      <c r="A197" s="11">
        <f>Feuil4!A197</f>
        <v>0</v>
      </c>
      <c r="B197" s="11" t="e">
        <f>Feuil4!B197</f>
        <v>#VALUE!</v>
      </c>
      <c r="C197" s="11">
        <f>Feuil4!C197</f>
        <v>0</v>
      </c>
      <c r="D197" s="11">
        <f>Feuil4!D197</f>
        <v>0</v>
      </c>
      <c r="E197" s="11">
        <f>Feuil4!E197</f>
        <v>0</v>
      </c>
      <c r="F197" s="11">
        <f>Feuil4!F197</f>
        <v>0</v>
      </c>
      <c r="G197" s="11">
        <f>Feuil4!G197</f>
        <v>0</v>
      </c>
      <c r="H197" s="11">
        <f>Feuil4!H197</f>
        <v>0</v>
      </c>
      <c r="I197" s="11">
        <f>Feuil4!I197</f>
        <v>0</v>
      </c>
      <c r="J197" s="11">
        <f>Feuil4!J197</f>
        <v>0</v>
      </c>
      <c r="K197" s="11">
        <f>Feuil4!K197</f>
        <v>0</v>
      </c>
      <c r="L197" s="11">
        <f>Feuil4!L197</f>
        <v>0</v>
      </c>
      <c r="M197" s="11">
        <f>Feuil4!M197</f>
        <v>0</v>
      </c>
      <c r="N197" s="11">
        <f>Feuil4!N197</f>
        <v>0</v>
      </c>
      <c r="O197" s="11">
        <f>Feuil4!O197</f>
        <v>0</v>
      </c>
      <c r="P197" s="11">
        <f>Feuil4!P197</f>
        <v>0</v>
      </c>
      <c r="Q197" s="11">
        <f>Feuil4!Q197</f>
        <v>0</v>
      </c>
      <c r="R197" s="11">
        <f>Feuil4!R197</f>
        <v>0</v>
      </c>
      <c r="S197" s="11">
        <f>Feuil4!S197</f>
        <v>0</v>
      </c>
      <c r="T197" s="11">
        <f>Feuil4!T197</f>
        <v>0</v>
      </c>
      <c r="U197" s="11">
        <f>Feuil4!U197</f>
        <v>0</v>
      </c>
      <c r="V197" s="11">
        <f>Feuil4!V197</f>
        <v>0</v>
      </c>
      <c r="W197" s="11">
        <f>Feuil4!W197</f>
        <v>0</v>
      </c>
      <c r="X197" s="11">
        <f>Feuil4!X197</f>
        <v>0</v>
      </c>
      <c r="Y197" s="11">
        <f>Feuil4!Y197</f>
        <v>0</v>
      </c>
      <c r="Z197" s="11">
        <f>Feuil4!Z197</f>
        <v>0</v>
      </c>
      <c r="AA197" s="11">
        <f>Feuil4!AA197</f>
        <v>0</v>
      </c>
      <c r="AB197" s="11">
        <f>Feuil4!AB197</f>
        <v>0</v>
      </c>
      <c r="AC197" s="11">
        <f>Feuil4!AC197</f>
        <v>0</v>
      </c>
      <c r="AD197" s="11">
        <f>Feuil4!AD197</f>
        <v>0</v>
      </c>
      <c r="AE197" s="11">
        <f>Feuil4!AE197</f>
        <v>0</v>
      </c>
      <c r="AF197" s="11">
        <f>Feuil4!AF197</f>
        <v>0</v>
      </c>
      <c r="AG197" s="11">
        <f>Feuil4!AG197</f>
        <v>0</v>
      </c>
      <c r="AH197" s="11">
        <f>Feuil4!AH197</f>
        <v>0</v>
      </c>
      <c r="AI197" s="11">
        <f>Feuil4!AI197</f>
        <v>0</v>
      </c>
      <c r="AJ197" s="11">
        <f>Feuil4!AJ197</f>
        <v>0</v>
      </c>
      <c r="AK197" s="11">
        <f>Feuil4!AK197</f>
        <v>0</v>
      </c>
      <c r="AL197" s="11">
        <f>Feuil4!AL197</f>
        <v>0</v>
      </c>
      <c r="AM197" s="11">
        <f>Feuil4!AM197</f>
        <v>0</v>
      </c>
      <c r="AN197" s="62">
        <f>Feuil4!AN197</f>
        <v>0</v>
      </c>
      <c r="AO197" s="65">
        <f>Feuil4!AO197</f>
        <v>0</v>
      </c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</row>
    <row r="198" spans="1:59">
      <c r="A198" s="11">
        <f>Feuil4!A198</f>
        <v>0</v>
      </c>
      <c r="B198" s="11" t="e">
        <f>Feuil4!B198</f>
        <v>#VALUE!</v>
      </c>
      <c r="C198" s="11">
        <f>Feuil4!C198</f>
        <v>0</v>
      </c>
      <c r="D198" s="11">
        <f>Feuil4!D198</f>
        <v>0</v>
      </c>
      <c r="E198" s="11">
        <f>Feuil4!E198</f>
        <v>0</v>
      </c>
      <c r="F198" s="11">
        <f>Feuil4!F198</f>
        <v>0</v>
      </c>
      <c r="G198" s="11">
        <f>Feuil4!G198</f>
        <v>0</v>
      </c>
      <c r="H198" s="11">
        <f>Feuil4!H198</f>
        <v>0</v>
      </c>
      <c r="I198" s="11">
        <f>Feuil4!I198</f>
        <v>0</v>
      </c>
      <c r="J198" s="11">
        <f>Feuil4!J198</f>
        <v>0</v>
      </c>
      <c r="K198" s="11">
        <f>Feuil4!K198</f>
        <v>0</v>
      </c>
      <c r="L198" s="11">
        <f>Feuil4!L198</f>
        <v>0</v>
      </c>
      <c r="M198" s="11">
        <f>Feuil4!M198</f>
        <v>0</v>
      </c>
      <c r="N198" s="11">
        <f>Feuil4!N198</f>
        <v>0</v>
      </c>
      <c r="O198" s="11">
        <f>Feuil4!O198</f>
        <v>0</v>
      </c>
      <c r="P198" s="11">
        <f>Feuil4!P198</f>
        <v>0</v>
      </c>
      <c r="Q198" s="11">
        <f>Feuil4!Q198</f>
        <v>0</v>
      </c>
      <c r="R198" s="11">
        <f>Feuil4!R198</f>
        <v>0</v>
      </c>
      <c r="S198" s="11">
        <f>Feuil4!S198</f>
        <v>0</v>
      </c>
      <c r="T198" s="11">
        <f>Feuil4!T198</f>
        <v>0</v>
      </c>
      <c r="U198" s="11">
        <f>Feuil4!U198</f>
        <v>0</v>
      </c>
      <c r="V198" s="11">
        <f>Feuil4!V198</f>
        <v>0</v>
      </c>
      <c r="W198" s="11">
        <f>Feuil4!W198</f>
        <v>0</v>
      </c>
      <c r="X198" s="11">
        <f>Feuil4!X198</f>
        <v>0</v>
      </c>
      <c r="Y198" s="11">
        <f>Feuil4!Y198</f>
        <v>0</v>
      </c>
      <c r="Z198" s="11">
        <f>Feuil4!Z198</f>
        <v>0</v>
      </c>
      <c r="AA198" s="11">
        <f>Feuil4!AA198</f>
        <v>0</v>
      </c>
      <c r="AB198" s="11">
        <f>Feuil4!AB198</f>
        <v>0</v>
      </c>
      <c r="AC198" s="11">
        <f>Feuil4!AC198</f>
        <v>0</v>
      </c>
      <c r="AD198" s="11">
        <f>Feuil4!AD198</f>
        <v>0</v>
      </c>
      <c r="AE198" s="11">
        <f>Feuil4!AE198</f>
        <v>0</v>
      </c>
      <c r="AF198" s="11">
        <f>Feuil4!AF198</f>
        <v>0</v>
      </c>
      <c r="AG198" s="11">
        <f>Feuil4!AG198</f>
        <v>0</v>
      </c>
      <c r="AH198" s="11">
        <f>Feuil4!AH198</f>
        <v>0</v>
      </c>
      <c r="AI198" s="11">
        <f>Feuil4!AI198</f>
        <v>0</v>
      </c>
      <c r="AJ198" s="11">
        <f>Feuil4!AJ198</f>
        <v>0</v>
      </c>
      <c r="AK198" s="11">
        <f>Feuil4!AK198</f>
        <v>0</v>
      </c>
      <c r="AL198" s="11">
        <f>Feuil4!AL198</f>
        <v>0</v>
      </c>
      <c r="AM198" s="11">
        <f>Feuil4!AM198</f>
        <v>0</v>
      </c>
      <c r="AN198" s="62">
        <f>Feuil4!AN198</f>
        <v>0</v>
      </c>
      <c r="AO198" s="65">
        <f>Feuil4!AO198</f>
        <v>0</v>
      </c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</row>
    <row r="199" spans="1:59">
      <c r="A199" s="11">
        <f>Feuil4!A199</f>
        <v>0</v>
      </c>
      <c r="B199" s="11" t="e">
        <f>Feuil4!B199</f>
        <v>#VALUE!</v>
      </c>
      <c r="C199" s="11">
        <f>Feuil4!C199</f>
        <v>0</v>
      </c>
      <c r="D199" s="11">
        <f>Feuil4!D199</f>
        <v>0</v>
      </c>
      <c r="E199" s="11">
        <f>Feuil4!E199</f>
        <v>0</v>
      </c>
      <c r="F199" s="11">
        <f>Feuil4!F199</f>
        <v>0</v>
      </c>
      <c r="G199" s="11">
        <f>Feuil4!G199</f>
        <v>0</v>
      </c>
      <c r="H199" s="11">
        <f>Feuil4!H199</f>
        <v>0</v>
      </c>
      <c r="I199" s="11">
        <f>Feuil4!I199</f>
        <v>0</v>
      </c>
      <c r="J199" s="11">
        <f>Feuil4!J199</f>
        <v>0</v>
      </c>
      <c r="K199" s="11">
        <f>Feuil4!K199</f>
        <v>0</v>
      </c>
      <c r="L199" s="11">
        <f>Feuil4!L199</f>
        <v>0</v>
      </c>
      <c r="M199" s="11">
        <f>Feuil4!M199</f>
        <v>0</v>
      </c>
      <c r="N199" s="11">
        <f>Feuil4!N199</f>
        <v>0</v>
      </c>
      <c r="O199" s="11">
        <f>Feuil4!O199</f>
        <v>0</v>
      </c>
      <c r="P199" s="11">
        <f>Feuil4!P199</f>
        <v>0</v>
      </c>
      <c r="Q199" s="11">
        <f>Feuil4!Q199</f>
        <v>0</v>
      </c>
      <c r="R199" s="11">
        <f>Feuil4!R199</f>
        <v>0</v>
      </c>
      <c r="S199" s="11">
        <f>Feuil4!S199</f>
        <v>0</v>
      </c>
      <c r="T199" s="11">
        <f>Feuil4!T199</f>
        <v>0</v>
      </c>
      <c r="U199" s="11">
        <f>Feuil4!U199</f>
        <v>0</v>
      </c>
      <c r="V199" s="11">
        <f>Feuil4!V199</f>
        <v>0</v>
      </c>
      <c r="W199" s="11">
        <f>Feuil4!W199</f>
        <v>0</v>
      </c>
      <c r="X199" s="11">
        <f>Feuil4!X199</f>
        <v>0</v>
      </c>
      <c r="Y199" s="11">
        <f>Feuil4!Y199</f>
        <v>0</v>
      </c>
      <c r="Z199" s="11">
        <f>Feuil4!Z199</f>
        <v>0</v>
      </c>
      <c r="AA199" s="11">
        <f>Feuil4!AA199</f>
        <v>0</v>
      </c>
      <c r="AB199" s="11">
        <f>Feuil4!AB199</f>
        <v>0</v>
      </c>
      <c r="AC199" s="11">
        <f>Feuil4!AC199</f>
        <v>0</v>
      </c>
      <c r="AD199" s="11">
        <f>Feuil4!AD199</f>
        <v>0</v>
      </c>
      <c r="AE199" s="11">
        <f>Feuil4!AE199</f>
        <v>0</v>
      </c>
      <c r="AF199" s="11">
        <f>Feuil4!AF199</f>
        <v>0</v>
      </c>
      <c r="AG199" s="11">
        <f>Feuil4!AG199</f>
        <v>0</v>
      </c>
      <c r="AH199" s="11">
        <f>Feuil4!AH199</f>
        <v>0</v>
      </c>
      <c r="AI199" s="11">
        <f>Feuil4!AI199</f>
        <v>0</v>
      </c>
      <c r="AJ199" s="11">
        <f>Feuil4!AJ199</f>
        <v>0</v>
      </c>
      <c r="AK199" s="11">
        <f>Feuil4!AK199</f>
        <v>0</v>
      </c>
      <c r="AL199" s="11">
        <f>Feuil4!AL199</f>
        <v>0</v>
      </c>
      <c r="AM199" s="11">
        <f>Feuil4!AM199</f>
        <v>0</v>
      </c>
      <c r="AN199" s="62">
        <f>Feuil4!AN199</f>
        <v>0</v>
      </c>
      <c r="AO199" s="65">
        <f>Feuil4!AO199</f>
        <v>0</v>
      </c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5"/>
      <c r="BG199" s="15"/>
    </row>
    <row r="200" spans="1:59">
      <c r="A200" s="11">
        <f>Feuil4!A200</f>
        <v>0</v>
      </c>
      <c r="B200" s="11" t="e">
        <f>Feuil4!B200</f>
        <v>#VALUE!</v>
      </c>
      <c r="C200" s="11">
        <f>Feuil4!C200</f>
        <v>0</v>
      </c>
      <c r="D200" s="11">
        <f>Feuil4!D200</f>
        <v>0</v>
      </c>
      <c r="E200" s="11">
        <f>Feuil4!E200</f>
        <v>0</v>
      </c>
      <c r="F200" s="11">
        <f>Feuil4!F200</f>
        <v>0</v>
      </c>
      <c r="G200" s="11">
        <f>Feuil4!G200</f>
        <v>0</v>
      </c>
      <c r="H200" s="11">
        <f>Feuil4!H200</f>
        <v>0</v>
      </c>
      <c r="I200" s="11">
        <f>Feuil4!I200</f>
        <v>0</v>
      </c>
      <c r="J200" s="11">
        <f>Feuil4!J200</f>
        <v>0</v>
      </c>
      <c r="K200" s="11">
        <f>Feuil4!K200</f>
        <v>0</v>
      </c>
      <c r="L200" s="11">
        <f>Feuil4!L200</f>
        <v>0</v>
      </c>
      <c r="M200" s="11">
        <f>Feuil4!M200</f>
        <v>0</v>
      </c>
      <c r="N200" s="11">
        <f>Feuil4!N200</f>
        <v>0</v>
      </c>
      <c r="O200" s="11">
        <f>Feuil4!O200</f>
        <v>0</v>
      </c>
      <c r="P200" s="11">
        <f>Feuil4!P200</f>
        <v>0</v>
      </c>
      <c r="Q200" s="11">
        <f>Feuil4!Q200</f>
        <v>0</v>
      </c>
      <c r="R200" s="11">
        <f>Feuil4!R200</f>
        <v>0</v>
      </c>
      <c r="S200" s="11">
        <f>Feuil4!S200</f>
        <v>0</v>
      </c>
      <c r="T200" s="11">
        <f>Feuil4!T200</f>
        <v>0</v>
      </c>
      <c r="U200" s="11">
        <f>Feuil4!U200</f>
        <v>0</v>
      </c>
      <c r="V200" s="11">
        <f>Feuil4!V200</f>
        <v>0</v>
      </c>
      <c r="W200" s="11">
        <f>Feuil4!W200</f>
        <v>0</v>
      </c>
      <c r="X200" s="11">
        <f>Feuil4!X200</f>
        <v>0</v>
      </c>
      <c r="Y200" s="11">
        <f>Feuil4!Y200</f>
        <v>0</v>
      </c>
      <c r="Z200" s="11">
        <f>Feuil4!Z200</f>
        <v>0</v>
      </c>
      <c r="AA200" s="11">
        <f>Feuil4!AA200</f>
        <v>0</v>
      </c>
      <c r="AB200" s="11">
        <f>Feuil4!AB200</f>
        <v>0</v>
      </c>
      <c r="AC200" s="11">
        <f>Feuil4!AC200</f>
        <v>0</v>
      </c>
      <c r="AD200" s="11">
        <f>Feuil4!AD200</f>
        <v>0</v>
      </c>
      <c r="AE200" s="11">
        <f>Feuil4!AE200</f>
        <v>0</v>
      </c>
      <c r="AF200" s="11">
        <f>Feuil4!AF200</f>
        <v>0</v>
      </c>
      <c r="AG200" s="11">
        <f>Feuil4!AG200</f>
        <v>0</v>
      </c>
      <c r="AH200" s="11">
        <f>Feuil4!AH200</f>
        <v>0</v>
      </c>
      <c r="AI200" s="11">
        <f>Feuil4!AI200</f>
        <v>0</v>
      </c>
      <c r="AJ200" s="11">
        <f>Feuil4!AJ200</f>
        <v>0</v>
      </c>
      <c r="AK200" s="11">
        <f>Feuil4!AK200</f>
        <v>0</v>
      </c>
      <c r="AL200" s="11">
        <f>Feuil4!AL200</f>
        <v>0</v>
      </c>
      <c r="AM200" s="11">
        <f>Feuil4!AM200</f>
        <v>0</v>
      </c>
      <c r="AN200" s="62">
        <f>Feuil4!AN200</f>
        <v>0</v>
      </c>
      <c r="AO200" s="65">
        <f>Feuil4!AO200</f>
        <v>0</v>
      </c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5"/>
      <c r="BG200" s="15"/>
    </row>
    <row r="201" spans="1:59">
      <c r="A201" s="11">
        <f>Feuil4!A201</f>
        <v>0</v>
      </c>
      <c r="B201" s="11" t="e">
        <f>Feuil4!B201</f>
        <v>#VALUE!</v>
      </c>
      <c r="C201" s="11">
        <f>Feuil4!C201</f>
        <v>0</v>
      </c>
      <c r="D201" s="11">
        <f>Feuil4!D201</f>
        <v>0</v>
      </c>
      <c r="E201" s="11">
        <f>Feuil4!E201</f>
        <v>0</v>
      </c>
      <c r="F201" s="11">
        <f>Feuil4!F201</f>
        <v>0</v>
      </c>
      <c r="G201" s="11">
        <f>Feuil4!G201</f>
        <v>0</v>
      </c>
      <c r="H201" s="11">
        <f>Feuil4!H201</f>
        <v>0</v>
      </c>
      <c r="I201" s="11">
        <f>Feuil4!I201</f>
        <v>0</v>
      </c>
      <c r="J201" s="11">
        <f>Feuil4!J201</f>
        <v>0</v>
      </c>
      <c r="K201" s="11">
        <f>Feuil4!K201</f>
        <v>0</v>
      </c>
      <c r="L201" s="11">
        <f>Feuil4!L201</f>
        <v>0</v>
      </c>
      <c r="M201" s="11">
        <f>Feuil4!M201</f>
        <v>0</v>
      </c>
      <c r="N201" s="11">
        <f>Feuil4!N201</f>
        <v>0</v>
      </c>
      <c r="O201" s="11">
        <f>Feuil4!O201</f>
        <v>0</v>
      </c>
      <c r="P201" s="11">
        <f>Feuil4!P201</f>
        <v>0</v>
      </c>
      <c r="Q201" s="11">
        <f>Feuil4!Q201</f>
        <v>0</v>
      </c>
      <c r="R201" s="11">
        <f>Feuil4!R201</f>
        <v>0</v>
      </c>
      <c r="S201" s="11">
        <f>Feuil4!S201</f>
        <v>0</v>
      </c>
      <c r="T201" s="11">
        <f>Feuil4!T201</f>
        <v>0</v>
      </c>
      <c r="U201" s="11">
        <f>Feuil4!U201</f>
        <v>0</v>
      </c>
      <c r="V201" s="11">
        <f>Feuil4!V201</f>
        <v>0</v>
      </c>
      <c r="W201" s="11">
        <f>Feuil4!W201</f>
        <v>0</v>
      </c>
      <c r="X201" s="11">
        <f>Feuil4!X201</f>
        <v>0</v>
      </c>
      <c r="Y201" s="11">
        <f>Feuil4!Y201</f>
        <v>0</v>
      </c>
      <c r="Z201" s="11">
        <f>Feuil4!Z201</f>
        <v>0</v>
      </c>
      <c r="AA201" s="11">
        <f>Feuil4!AA201</f>
        <v>0</v>
      </c>
      <c r="AB201" s="11">
        <f>Feuil4!AB201</f>
        <v>0</v>
      </c>
      <c r="AC201" s="11">
        <f>Feuil4!AC201</f>
        <v>0</v>
      </c>
      <c r="AD201" s="11">
        <f>Feuil4!AD201</f>
        <v>0</v>
      </c>
      <c r="AE201" s="11">
        <f>Feuil4!AE201</f>
        <v>0</v>
      </c>
      <c r="AF201" s="11">
        <f>Feuil4!AF201</f>
        <v>0</v>
      </c>
      <c r="AG201" s="11">
        <f>Feuil4!AG201</f>
        <v>0</v>
      </c>
      <c r="AH201" s="11">
        <f>Feuil4!AH201</f>
        <v>0</v>
      </c>
      <c r="AI201" s="11">
        <f>Feuil4!AI201</f>
        <v>0</v>
      </c>
      <c r="AJ201" s="11">
        <f>Feuil4!AJ201</f>
        <v>0</v>
      </c>
      <c r="AK201" s="11">
        <f>Feuil4!AK201</f>
        <v>0</v>
      </c>
      <c r="AL201" s="11">
        <f>Feuil4!AL201</f>
        <v>0</v>
      </c>
      <c r="AM201" s="11">
        <f>Feuil4!AM201</f>
        <v>0</v>
      </c>
      <c r="AN201" s="62">
        <f>Feuil4!AN201</f>
        <v>0</v>
      </c>
      <c r="AO201" s="65">
        <f>Feuil4!AO201</f>
        <v>0</v>
      </c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5"/>
      <c r="BG201" s="15"/>
    </row>
    <row r="202" spans="1:59">
      <c r="A202" s="11">
        <f>Feuil4!A202</f>
        <v>0</v>
      </c>
      <c r="B202" s="11" t="e">
        <f>Feuil4!B202</f>
        <v>#VALUE!</v>
      </c>
      <c r="C202" s="11">
        <f>Feuil4!C202</f>
        <v>0</v>
      </c>
      <c r="D202" s="11">
        <f>Feuil4!D202</f>
        <v>0</v>
      </c>
      <c r="E202" s="11">
        <f>Feuil4!E202</f>
        <v>0</v>
      </c>
      <c r="F202" s="11">
        <f>Feuil4!F202</f>
        <v>0</v>
      </c>
      <c r="G202" s="11">
        <f>Feuil4!G202</f>
        <v>0</v>
      </c>
      <c r="H202" s="11">
        <f>Feuil4!H202</f>
        <v>0</v>
      </c>
      <c r="I202" s="11">
        <f>Feuil4!I202</f>
        <v>0</v>
      </c>
      <c r="J202" s="11">
        <f>Feuil4!J202</f>
        <v>0</v>
      </c>
      <c r="K202" s="11">
        <f>Feuil4!K202</f>
        <v>0</v>
      </c>
      <c r="L202" s="11">
        <f>Feuil4!L202</f>
        <v>0</v>
      </c>
      <c r="M202" s="11">
        <f>Feuil4!M202</f>
        <v>0</v>
      </c>
      <c r="N202" s="11">
        <f>Feuil4!N202</f>
        <v>0</v>
      </c>
      <c r="O202" s="11">
        <f>Feuil4!O202</f>
        <v>0</v>
      </c>
      <c r="P202" s="11">
        <f>Feuil4!P202</f>
        <v>0</v>
      </c>
      <c r="Q202" s="11">
        <f>Feuil4!Q202</f>
        <v>0</v>
      </c>
      <c r="R202" s="11">
        <f>Feuil4!R202</f>
        <v>0</v>
      </c>
      <c r="S202" s="11">
        <f>Feuil4!S202</f>
        <v>0</v>
      </c>
      <c r="T202" s="11">
        <f>Feuil4!T202</f>
        <v>0</v>
      </c>
      <c r="U202" s="11">
        <f>Feuil4!U202</f>
        <v>0</v>
      </c>
      <c r="V202" s="11">
        <f>Feuil4!V202</f>
        <v>0</v>
      </c>
      <c r="W202" s="11">
        <f>Feuil4!W202</f>
        <v>0</v>
      </c>
      <c r="X202" s="11">
        <f>Feuil4!X202</f>
        <v>0</v>
      </c>
      <c r="Y202" s="11">
        <f>Feuil4!Y202</f>
        <v>0</v>
      </c>
      <c r="Z202" s="11">
        <f>Feuil4!Z202</f>
        <v>0</v>
      </c>
      <c r="AA202" s="11">
        <f>Feuil4!AA202</f>
        <v>0</v>
      </c>
      <c r="AB202" s="11">
        <f>Feuil4!AB202</f>
        <v>0</v>
      </c>
      <c r="AC202" s="11">
        <f>Feuil4!AC202</f>
        <v>0</v>
      </c>
      <c r="AD202" s="11">
        <f>Feuil4!AD202</f>
        <v>0</v>
      </c>
      <c r="AE202" s="11">
        <f>Feuil4!AE202</f>
        <v>0</v>
      </c>
      <c r="AF202" s="11">
        <f>Feuil4!AF202</f>
        <v>0</v>
      </c>
      <c r="AG202" s="11">
        <f>Feuil4!AG202</f>
        <v>0</v>
      </c>
      <c r="AH202" s="11">
        <f>Feuil4!AH202</f>
        <v>0</v>
      </c>
      <c r="AI202" s="11">
        <f>Feuil4!AI202</f>
        <v>0</v>
      </c>
      <c r="AJ202" s="11">
        <f>Feuil4!AJ202</f>
        <v>0</v>
      </c>
      <c r="AK202" s="11">
        <f>Feuil4!AK202</f>
        <v>0</v>
      </c>
      <c r="AL202" s="11">
        <f>Feuil4!AL202</f>
        <v>0</v>
      </c>
      <c r="AM202" s="11">
        <f>Feuil4!AM202</f>
        <v>0</v>
      </c>
      <c r="AN202" s="62">
        <f>Feuil4!AN202</f>
        <v>0</v>
      </c>
      <c r="AO202" s="65">
        <f>Feuil4!AO202</f>
        <v>0</v>
      </c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5"/>
      <c r="BG202" s="15"/>
    </row>
    <row r="203" spans="1:59">
      <c r="A203" s="11">
        <f>Feuil4!A203</f>
        <v>0</v>
      </c>
      <c r="B203" s="11" t="e">
        <f>Feuil4!B203</f>
        <v>#VALUE!</v>
      </c>
      <c r="C203" s="11">
        <f>Feuil4!C203</f>
        <v>0</v>
      </c>
      <c r="D203" s="11">
        <f>Feuil4!D203</f>
        <v>0</v>
      </c>
      <c r="E203" s="11">
        <f>Feuil4!E203</f>
        <v>0</v>
      </c>
      <c r="F203" s="11">
        <f>Feuil4!F203</f>
        <v>0</v>
      </c>
      <c r="G203" s="11">
        <f>Feuil4!G203</f>
        <v>0</v>
      </c>
      <c r="H203" s="11">
        <f>Feuil4!H203</f>
        <v>0</v>
      </c>
      <c r="I203" s="11">
        <f>Feuil4!I203</f>
        <v>0</v>
      </c>
      <c r="J203" s="11">
        <f>Feuil4!J203</f>
        <v>0</v>
      </c>
      <c r="K203" s="11">
        <f>Feuil4!K203</f>
        <v>0</v>
      </c>
      <c r="L203" s="11">
        <f>Feuil4!L203</f>
        <v>0</v>
      </c>
      <c r="M203" s="11">
        <f>Feuil4!M203</f>
        <v>0</v>
      </c>
      <c r="N203" s="11">
        <f>Feuil4!N203</f>
        <v>0</v>
      </c>
      <c r="O203" s="11">
        <f>Feuil4!O203</f>
        <v>0</v>
      </c>
      <c r="P203" s="11">
        <f>Feuil4!P203</f>
        <v>0</v>
      </c>
      <c r="Q203" s="11">
        <f>Feuil4!Q203</f>
        <v>0</v>
      </c>
      <c r="R203" s="11">
        <f>Feuil4!R203</f>
        <v>0</v>
      </c>
      <c r="S203" s="11">
        <f>Feuil4!S203</f>
        <v>0</v>
      </c>
      <c r="T203" s="11">
        <f>Feuil4!T203</f>
        <v>0</v>
      </c>
      <c r="U203" s="11">
        <f>Feuil4!U203</f>
        <v>0</v>
      </c>
      <c r="V203" s="11">
        <f>Feuil4!V203</f>
        <v>0</v>
      </c>
      <c r="W203" s="11">
        <f>Feuil4!W203</f>
        <v>0</v>
      </c>
      <c r="X203" s="11">
        <f>Feuil4!X203</f>
        <v>0</v>
      </c>
      <c r="Y203" s="11">
        <f>Feuil4!Y203</f>
        <v>0</v>
      </c>
      <c r="Z203" s="11">
        <f>Feuil4!Z203</f>
        <v>0</v>
      </c>
      <c r="AA203" s="11">
        <f>Feuil4!AA203</f>
        <v>0</v>
      </c>
      <c r="AB203" s="11">
        <f>Feuil4!AB203</f>
        <v>0</v>
      </c>
      <c r="AC203" s="11">
        <f>Feuil4!AC203</f>
        <v>0</v>
      </c>
      <c r="AD203" s="11">
        <f>Feuil4!AD203</f>
        <v>0</v>
      </c>
      <c r="AE203" s="11">
        <f>Feuil4!AE203</f>
        <v>0</v>
      </c>
      <c r="AF203" s="11">
        <f>Feuil4!AF203</f>
        <v>0</v>
      </c>
      <c r="AG203" s="11">
        <f>Feuil4!AG203</f>
        <v>0</v>
      </c>
      <c r="AH203" s="11">
        <f>Feuil4!AH203</f>
        <v>0</v>
      </c>
      <c r="AI203" s="11">
        <f>Feuil4!AI203</f>
        <v>0</v>
      </c>
      <c r="AJ203" s="11">
        <f>Feuil4!AJ203</f>
        <v>0</v>
      </c>
      <c r="AK203" s="11">
        <f>Feuil4!AK203</f>
        <v>0</v>
      </c>
      <c r="AL203" s="11">
        <f>Feuil4!AL203</f>
        <v>0</v>
      </c>
      <c r="AM203" s="11">
        <f>Feuil4!AM203</f>
        <v>0</v>
      </c>
      <c r="AN203" s="62">
        <f>Feuil4!AN203</f>
        <v>0</v>
      </c>
      <c r="AO203" s="65">
        <f>Feuil4!AO203</f>
        <v>0</v>
      </c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5"/>
      <c r="BG203" s="15"/>
    </row>
    <row r="204" spans="1:59">
      <c r="A204" s="11">
        <f>Feuil4!A204</f>
        <v>0</v>
      </c>
      <c r="B204" s="11" t="e">
        <f>Feuil4!B204</f>
        <v>#VALUE!</v>
      </c>
      <c r="C204" s="11">
        <f>Feuil4!C204</f>
        <v>0</v>
      </c>
      <c r="D204" s="11">
        <f>Feuil4!D204</f>
        <v>0</v>
      </c>
      <c r="E204" s="11">
        <f>Feuil4!E204</f>
        <v>0</v>
      </c>
      <c r="F204" s="11">
        <f>Feuil4!F204</f>
        <v>0</v>
      </c>
      <c r="G204" s="11">
        <f>Feuil4!G204</f>
        <v>0</v>
      </c>
      <c r="H204" s="11">
        <f>Feuil4!H204</f>
        <v>0</v>
      </c>
      <c r="I204" s="11">
        <f>Feuil4!I204</f>
        <v>0</v>
      </c>
      <c r="J204" s="11">
        <f>Feuil4!J204</f>
        <v>0</v>
      </c>
      <c r="K204" s="11">
        <f>Feuil4!K204</f>
        <v>0</v>
      </c>
      <c r="L204" s="11">
        <f>Feuil4!L204</f>
        <v>0</v>
      </c>
      <c r="M204" s="11">
        <f>Feuil4!M204</f>
        <v>0</v>
      </c>
      <c r="N204" s="11">
        <f>Feuil4!N204</f>
        <v>0</v>
      </c>
      <c r="O204" s="11">
        <f>Feuil4!O204</f>
        <v>0</v>
      </c>
      <c r="P204" s="11">
        <f>Feuil4!P204</f>
        <v>0</v>
      </c>
      <c r="Q204" s="11">
        <f>Feuil4!Q204</f>
        <v>0</v>
      </c>
      <c r="R204" s="11">
        <f>Feuil4!R204</f>
        <v>0</v>
      </c>
      <c r="S204" s="11">
        <f>Feuil4!S204</f>
        <v>0</v>
      </c>
      <c r="T204" s="11">
        <f>Feuil4!T204</f>
        <v>0</v>
      </c>
      <c r="U204" s="11">
        <f>Feuil4!U204</f>
        <v>0</v>
      </c>
      <c r="V204" s="11">
        <f>Feuil4!V204</f>
        <v>0</v>
      </c>
      <c r="W204" s="11">
        <f>Feuil4!W204</f>
        <v>0</v>
      </c>
      <c r="X204" s="11">
        <f>Feuil4!X204</f>
        <v>0</v>
      </c>
      <c r="Y204" s="11">
        <f>Feuil4!Y204</f>
        <v>0</v>
      </c>
      <c r="Z204" s="11">
        <f>Feuil4!Z204</f>
        <v>0</v>
      </c>
      <c r="AA204" s="11">
        <f>Feuil4!AA204</f>
        <v>0</v>
      </c>
      <c r="AB204" s="11">
        <f>Feuil4!AB204</f>
        <v>0</v>
      </c>
      <c r="AC204" s="11">
        <f>Feuil4!AC204</f>
        <v>0</v>
      </c>
      <c r="AD204" s="11">
        <f>Feuil4!AD204</f>
        <v>0</v>
      </c>
      <c r="AE204" s="11">
        <f>Feuil4!AE204</f>
        <v>0</v>
      </c>
      <c r="AF204" s="11">
        <f>Feuil4!AF204</f>
        <v>0</v>
      </c>
      <c r="AG204" s="11">
        <f>Feuil4!AG204</f>
        <v>0</v>
      </c>
      <c r="AH204" s="11">
        <f>Feuil4!AH204</f>
        <v>0</v>
      </c>
      <c r="AI204" s="11">
        <f>Feuil4!AI204</f>
        <v>0</v>
      </c>
      <c r="AJ204" s="11">
        <f>Feuil4!AJ204</f>
        <v>0</v>
      </c>
      <c r="AK204" s="11">
        <f>Feuil4!AK204</f>
        <v>0</v>
      </c>
      <c r="AL204" s="11">
        <f>Feuil4!AL204</f>
        <v>0</v>
      </c>
      <c r="AM204" s="11">
        <f>Feuil4!AM204</f>
        <v>0</v>
      </c>
      <c r="AN204" s="62">
        <f>Feuil4!AN204</f>
        <v>0</v>
      </c>
      <c r="AO204" s="65">
        <f>Feuil4!AO204</f>
        <v>0</v>
      </c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5"/>
      <c r="BG204" s="15"/>
    </row>
    <row r="205" spans="1:59">
      <c r="A205" s="11">
        <f>Feuil4!A205</f>
        <v>0</v>
      </c>
      <c r="B205" s="11" t="e">
        <f>Feuil4!B205</f>
        <v>#VALUE!</v>
      </c>
      <c r="C205" s="11">
        <f>Feuil4!C205</f>
        <v>0</v>
      </c>
      <c r="D205" s="11">
        <f>Feuil4!D205</f>
        <v>0</v>
      </c>
      <c r="E205" s="11">
        <f>Feuil4!E205</f>
        <v>0</v>
      </c>
      <c r="F205" s="11">
        <f>Feuil4!F205</f>
        <v>0</v>
      </c>
      <c r="G205" s="11">
        <f>Feuil4!G205</f>
        <v>0</v>
      </c>
      <c r="H205" s="11">
        <f>Feuil4!H205</f>
        <v>0</v>
      </c>
      <c r="I205" s="11">
        <f>Feuil4!I205</f>
        <v>0</v>
      </c>
      <c r="J205" s="11">
        <f>Feuil4!J205</f>
        <v>0</v>
      </c>
      <c r="K205" s="11">
        <f>Feuil4!K205</f>
        <v>0</v>
      </c>
      <c r="L205" s="11">
        <f>Feuil4!L205</f>
        <v>0</v>
      </c>
      <c r="M205" s="11">
        <f>Feuil4!M205</f>
        <v>0</v>
      </c>
      <c r="N205" s="11">
        <f>Feuil4!N205</f>
        <v>0</v>
      </c>
      <c r="O205" s="11">
        <f>Feuil4!O205</f>
        <v>0</v>
      </c>
      <c r="P205" s="11">
        <f>Feuil4!P205</f>
        <v>0</v>
      </c>
      <c r="Q205" s="11">
        <f>Feuil4!Q205</f>
        <v>0</v>
      </c>
      <c r="R205" s="11">
        <f>Feuil4!R205</f>
        <v>0</v>
      </c>
      <c r="S205" s="11">
        <f>Feuil4!S205</f>
        <v>0</v>
      </c>
      <c r="T205" s="11">
        <f>Feuil4!T205</f>
        <v>0</v>
      </c>
      <c r="U205" s="11">
        <f>Feuil4!U205</f>
        <v>0</v>
      </c>
      <c r="V205" s="11">
        <f>Feuil4!V205</f>
        <v>0</v>
      </c>
      <c r="W205" s="11">
        <f>Feuil4!W205</f>
        <v>0</v>
      </c>
      <c r="X205" s="11">
        <f>Feuil4!X205</f>
        <v>0</v>
      </c>
      <c r="Y205" s="11">
        <f>Feuil4!Y205</f>
        <v>0</v>
      </c>
      <c r="Z205" s="11">
        <f>Feuil4!Z205</f>
        <v>0</v>
      </c>
      <c r="AA205" s="11">
        <f>Feuil4!AA205</f>
        <v>0</v>
      </c>
      <c r="AB205" s="11">
        <f>Feuil4!AB205</f>
        <v>0</v>
      </c>
      <c r="AC205" s="11">
        <f>Feuil4!AC205</f>
        <v>0</v>
      </c>
      <c r="AD205" s="11">
        <f>Feuil4!AD205</f>
        <v>0</v>
      </c>
      <c r="AE205" s="11">
        <f>Feuil4!AE205</f>
        <v>0</v>
      </c>
      <c r="AF205" s="11">
        <f>Feuil4!AF205</f>
        <v>0</v>
      </c>
      <c r="AG205" s="11">
        <f>Feuil4!AG205</f>
        <v>0</v>
      </c>
      <c r="AH205" s="11">
        <f>Feuil4!AH205</f>
        <v>0</v>
      </c>
      <c r="AI205" s="11">
        <f>Feuil4!AI205</f>
        <v>0</v>
      </c>
      <c r="AJ205" s="11">
        <f>Feuil4!AJ205</f>
        <v>0</v>
      </c>
      <c r="AK205" s="11">
        <f>Feuil4!AK205</f>
        <v>0</v>
      </c>
      <c r="AL205" s="11">
        <f>Feuil4!AL205</f>
        <v>0</v>
      </c>
      <c r="AM205" s="11">
        <f>Feuil4!AM205</f>
        <v>0</v>
      </c>
      <c r="AN205" s="62">
        <f>Feuil4!AN205</f>
        <v>0</v>
      </c>
      <c r="AO205" s="65">
        <f>Feuil4!AO205</f>
        <v>0</v>
      </c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</row>
    <row r="206" spans="1:59">
      <c r="A206" s="11">
        <f>Feuil4!A206</f>
        <v>0</v>
      </c>
      <c r="B206" s="11" t="e">
        <f>Feuil4!B206</f>
        <v>#VALUE!</v>
      </c>
      <c r="C206" s="11">
        <f>Feuil4!C206</f>
        <v>0</v>
      </c>
      <c r="D206" s="11">
        <f>Feuil4!D206</f>
        <v>0</v>
      </c>
      <c r="E206" s="11">
        <f>Feuil4!E206</f>
        <v>0</v>
      </c>
      <c r="F206" s="11">
        <f>Feuil4!F206</f>
        <v>0</v>
      </c>
      <c r="G206" s="11">
        <f>Feuil4!G206</f>
        <v>0</v>
      </c>
      <c r="H206" s="11">
        <f>Feuil4!H206</f>
        <v>0</v>
      </c>
      <c r="I206" s="11">
        <f>Feuil4!I206</f>
        <v>0</v>
      </c>
      <c r="J206" s="11">
        <f>Feuil4!J206</f>
        <v>0</v>
      </c>
      <c r="K206" s="11">
        <f>Feuil4!K206</f>
        <v>0</v>
      </c>
      <c r="L206" s="11">
        <f>Feuil4!L206</f>
        <v>0</v>
      </c>
      <c r="M206" s="11">
        <f>Feuil4!M206</f>
        <v>0</v>
      </c>
      <c r="N206" s="11">
        <f>Feuil4!N206</f>
        <v>0</v>
      </c>
      <c r="O206" s="11">
        <f>Feuil4!O206</f>
        <v>0</v>
      </c>
      <c r="P206" s="11">
        <f>Feuil4!P206</f>
        <v>0</v>
      </c>
      <c r="Q206" s="11">
        <f>Feuil4!Q206</f>
        <v>0</v>
      </c>
      <c r="R206" s="11">
        <f>Feuil4!R206</f>
        <v>0</v>
      </c>
      <c r="S206" s="11">
        <f>Feuil4!S206</f>
        <v>0</v>
      </c>
      <c r="T206" s="11">
        <f>Feuil4!T206</f>
        <v>0</v>
      </c>
      <c r="U206" s="11">
        <f>Feuil4!U206</f>
        <v>0</v>
      </c>
      <c r="V206" s="11">
        <f>Feuil4!V206</f>
        <v>0</v>
      </c>
      <c r="W206" s="11">
        <f>Feuil4!W206</f>
        <v>0</v>
      </c>
      <c r="X206" s="11">
        <f>Feuil4!X206</f>
        <v>0</v>
      </c>
      <c r="Y206" s="11">
        <f>Feuil4!Y206</f>
        <v>0</v>
      </c>
      <c r="Z206" s="11">
        <f>Feuil4!Z206</f>
        <v>0</v>
      </c>
      <c r="AA206" s="11">
        <f>Feuil4!AA206</f>
        <v>0</v>
      </c>
      <c r="AB206" s="11">
        <f>Feuil4!AB206</f>
        <v>0</v>
      </c>
      <c r="AC206" s="11">
        <f>Feuil4!AC206</f>
        <v>0</v>
      </c>
      <c r="AD206" s="11">
        <f>Feuil4!AD206</f>
        <v>0</v>
      </c>
      <c r="AE206" s="11">
        <f>Feuil4!AE206</f>
        <v>0</v>
      </c>
      <c r="AF206" s="11">
        <f>Feuil4!AF206</f>
        <v>0</v>
      </c>
      <c r="AG206" s="11">
        <f>Feuil4!AG206</f>
        <v>0</v>
      </c>
      <c r="AH206" s="11">
        <f>Feuil4!AH206</f>
        <v>0</v>
      </c>
      <c r="AI206" s="11">
        <f>Feuil4!AI206</f>
        <v>0</v>
      </c>
      <c r="AJ206" s="11">
        <f>Feuil4!AJ206</f>
        <v>0</v>
      </c>
      <c r="AK206" s="11">
        <f>Feuil4!AK206</f>
        <v>0</v>
      </c>
      <c r="AL206" s="11">
        <f>Feuil4!AL206</f>
        <v>0</v>
      </c>
      <c r="AM206" s="11">
        <f>Feuil4!AM206</f>
        <v>0</v>
      </c>
      <c r="AN206" s="62">
        <f>Feuil4!AN206</f>
        <v>0</v>
      </c>
      <c r="AO206" s="65">
        <f>Feuil4!AO206</f>
        <v>0</v>
      </c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</row>
    <row r="207" spans="1:59">
      <c r="A207" s="11">
        <f>Feuil4!A207</f>
        <v>0</v>
      </c>
      <c r="B207" s="11" t="e">
        <f>Feuil4!B207</f>
        <v>#VALUE!</v>
      </c>
      <c r="C207" s="11">
        <f>Feuil4!C207</f>
        <v>0</v>
      </c>
      <c r="D207" s="11">
        <f>Feuil4!D207</f>
        <v>0</v>
      </c>
      <c r="E207" s="11">
        <f>Feuil4!E207</f>
        <v>0</v>
      </c>
      <c r="F207" s="11">
        <f>Feuil4!F207</f>
        <v>0</v>
      </c>
      <c r="G207" s="11">
        <f>Feuil4!G207</f>
        <v>0</v>
      </c>
      <c r="H207" s="11">
        <f>Feuil4!H207</f>
        <v>0</v>
      </c>
      <c r="I207" s="11">
        <f>Feuil4!I207</f>
        <v>0</v>
      </c>
      <c r="J207" s="11">
        <f>Feuil4!J207</f>
        <v>0</v>
      </c>
      <c r="K207" s="11">
        <f>Feuil4!K207</f>
        <v>0</v>
      </c>
      <c r="L207" s="11">
        <f>Feuil4!L207</f>
        <v>0</v>
      </c>
      <c r="M207" s="11">
        <f>Feuil4!M207</f>
        <v>0</v>
      </c>
      <c r="N207" s="11">
        <f>Feuil4!N207</f>
        <v>0</v>
      </c>
      <c r="O207" s="11">
        <f>Feuil4!O207</f>
        <v>0</v>
      </c>
      <c r="P207" s="11">
        <f>Feuil4!P207</f>
        <v>0</v>
      </c>
      <c r="Q207" s="11">
        <f>Feuil4!Q207</f>
        <v>0</v>
      </c>
      <c r="R207" s="11">
        <f>Feuil4!R207</f>
        <v>0</v>
      </c>
      <c r="S207" s="11">
        <f>Feuil4!S207</f>
        <v>0</v>
      </c>
      <c r="T207" s="11">
        <f>Feuil4!T207</f>
        <v>0</v>
      </c>
      <c r="U207" s="11">
        <f>Feuil4!U207</f>
        <v>0</v>
      </c>
      <c r="V207" s="11">
        <f>Feuil4!V207</f>
        <v>0</v>
      </c>
      <c r="W207" s="11">
        <f>Feuil4!W207</f>
        <v>0</v>
      </c>
      <c r="X207" s="11">
        <f>Feuil4!X207</f>
        <v>0</v>
      </c>
      <c r="Y207" s="11">
        <f>Feuil4!Y207</f>
        <v>0</v>
      </c>
      <c r="Z207" s="11">
        <f>Feuil4!Z207</f>
        <v>0</v>
      </c>
      <c r="AA207" s="11">
        <f>Feuil4!AA207</f>
        <v>0</v>
      </c>
      <c r="AB207" s="11">
        <f>Feuil4!AB207</f>
        <v>0</v>
      </c>
      <c r="AC207" s="11">
        <f>Feuil4!AC207</f>
        <v>0</v>
      </c>
      <c r="AD207" s="11">
        <f>Feuil4!AD207</f>
        <v>0</v>
      </c>
      <c r="AE207" s="11">
        <f>Feuil4!AE207</f>
        <v>0</v>
      </c>
      <c r="AF207" s="11">
        <f>Feuil4!AF207</f>
        <v>0</v>
      </c>
      <c r="AG207" s="11">
        <f>Feuil4!AG207</f>
        <v>0</v>
      </c>
      <c r="AH207" s="11">
        <f>Feuil4!AH207</f>
        <v>0</v>
      </c>
      <c r="AI207" s="11">
        <f>Feuil4!AI207</f>
        <v>0</v>
      </c>
      <c r="AJ207" s="11">
        <f>Feuil4!AJ207</f>
        <v>0</v>
      </c>
      <c r="AK207" s="11">
        <f>Feuil4!AK207</f>
        <v>0</v>
      </c>
      <c r="AL207" s="11">
        <f>Feuil4!AL207</f>
        <v>0</v>
      </c>
      <c r="AM207" s="11">
        <f>Feuil4!AM207</f>
        <v>0</v>
      </c>
      <c r="AN207" s="62">
        <f>Feuil4!AN207</f>
        <v>0</v>
      </c>
      <c r="AO207" s="65">
        <f>Feuil4!AO207</f>
        <v>0</v>
      </c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</row>
    <row r="208" spans="1:59">
      <c r="A208" s="11">
        <f>Feuil4!A208</f>
        <v>0</v>
      </c>
      <c r="B208" s="11" t="e">
        <f>Feuil4!B208</f>
        <v>#VALUE!</v>
      </c>
      <c r="C208" s="11">
        <f>Feuil4!C208</f>
        <v>0</v>
      </c>
      <c r="D208" s="11">
        <f>Feuil4!D208</f>
        <v>0</v>
      </c>
      <c r="E208" s="11">
        <f>Feuil4!E208</f>
        <v>0</v>
      </c>
      <c r="F208" s="11">
        <f>Feuil4!F208</f>
        <v>0</v>
      </c>
      <c r="G208" s="11">
        <f>Feuil4!G208</f>
        <v>0</v>
      </c>
      <c r="H208" s="11">
        <f>Feuil4!H208</f>
        <v>0</v>
      </c>
      <c r="I208" s="11">
        <f>Feuil4!I208</f>
        <v>0</v>
      </c>
      <c r="J208" s="11">
        <f>Feuil4!J208</f>
        <v>0</v>
      </c>
      <c r="K208" s="11">
        <f>Feuil4!K208</f>
        <v>0</v>
      </c>
      <c r="L208" s="11">
        <f>Feuil4!L208</f>
        <v>0</v>
      </c>
      <c r="M208" s="11">
        <f>Feuil4!M208</f>
        <v>0</v>
      </c>
      <c r="N208" s="11">
        <f>Feuil4!N208</f>
        <v>0</v>
      </c>
      <c r="O208" s="11">
        <f>Feuil4!O208</f>
        <v>0</v>
      </c>
      <c r="P208" s="11">
        <f>Feuil4!P208</f>
        <v>0</v>
      </c>
      <c r="Q208" s="11">
        <f>Feuil4!Q208</f>
        <v>0</v>
      </c>
      <c r="R208" s="11">
        <f>Feuil4!R208</f>
        <v>0</v>
      </c>
      <c r="S208" s="11">
        <f>Feuil4!S208</f>
        <v>0</v>
      </c>
      <c r="T208" s="11">
        <f>Feuil4!T208</f>
        <v>0</v>
      </c>
      <c r="U208" s="11">
        <f>Feuil4!U208</f>
        <v>0</v>
      </c>
      <c r="V208" s="11">
        <f>Feuil4!V208</f>
        <v>0</v>
      </c>
      <c r="W208" s="11">
        <f>Feuil4!W208</f>
        <v>0</v>
      </c>
      <c r="X208" s="11">
        <f>Feuil4!X208</f>
        <v>0</v>
      </c>
      <c r="Y208" s="11">
        <f>Feuil4!Y208</f>
        <v>0</v>
      </c>
      <c r="Z208" s="11">
        <f>Feuil4!Z208</f>
        <v>0</v>
      </c>
      <c r="AA208" s="11">
        <f>Feuil4!AA208</f>
        <v>0</v>
      </c>
      <c r="AB208" s="11">
        <f>Feuil4!AB208</f>
        <v>0</v>
      </c>
      <c r="AC208" s="11">
        <f>Feuil4!AC208</f>
        <v>0</v>
      </c>
      <c r="AD208" s="11">
        <f>Feuil4!AD208</f>
        <v>0</v>
      </c>
      <c r="AE208" s="11">
        <f>Feuil4!AE208</f>
        <v>0</v>
      </c>
      <c r="AF208" s="11">
        <f>Feuil4!AF208</f>
        <v>0</v>
      </c>
      <c r="AG208" s="11">
        <f>Feuil4!AG208</f>
        <v>0</v>
      </c>
      <c r="AH208" s="11">
        <f>Feuil4!AH208</f>
        <v>0</v>
      </c>
      <c r="AI208" s="11">
        <f>Feuil4!AI208</f>
        <v>0</v>
      </c>
      <c r="AJ208" s="11">
        <f>Feuil4!AJ208</f>
        <v>0</v>
      </c>
      <c r="AK208" s="11">
        <f>Feuil4!AK208</f>
        <v>0</v>
      </c>
      <c r="AL208" s="11">
        <f>Feuil4!AL208</f>
        <v>0</v>
      </c>
      <c r="AM208" s="11">
        <f>Feuil4!AM208</f>
        <v>0</v>
      </c>
      <c r="AN208" s="62">
        <f>Feuil4!AN208</f>
        <v>0</v>
      </c>
      <c r="AO208" s="65">
        <f>Feuil4!AO208</f>
        <v>0</v>
      </c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8"/>
      <c r="BB208" s="18"/>
      <c r="BC208" s="18"/>
      <c r="BD208" s="18"/>
      <c r="BE208" s="18"/>
      <c r="BF208" s="18"/>
      <c r="BG208" s="18"/>
    </row>
    <row r="209" spans="1:59">
      <c r="A209" s="11">
        <f>Feuil4!A209</f>
        <v>0</v>
      </c>
      <c r="B209" s="11" t="e">
        <f>Feuil4!B209</f>
        <v>#VALUE!</v>
      </c>
      <c r="C209" s="11">
        <f>Feuil4!C209</f>
        <v>0</v>
      </c>
      <c r="D209" s="11">
        <f>Feuil4!D209</f>
        <v>0</v>
      </c>
      <c r="E209" s="11">
        <f>Feuil4!E209</f>
        <v>0</v>
      </c>
      <c r="F209" s="11">
        <f>Feuil4!F209</f>
        <v>0</v>
      </c>
      <c r="G209" s="11">
        <f>Feuil4!G209</f>
        <v>0</v>
      </c>
      <c r="H209" s="11">
        <f>Feuil4!H209</f>
        <v>0</v>
      </c>
      <c r="I209" s="11">
        <f>Feuil4!I209</f>
        <v>0</v>
      </c>
      <c r="J209" s="11">
        <f>Feuil4!J209</f>
        <v>0</v>
      </c>
      <c r="K209" s="11">
        <f>Feuil4!K209</f>
        <v>0</v>
      </c>
      <c r="L209" s="11">
        <f>Feuil4!L209</f>
        <v>0</v>
      </c>
      <c r="M209" s="11">
        <f>Feuil4!M209</f>
        <v>0</v>
      </c>
      <c r="N209" s="11">
        <f>Feuil4!N209</f>
        <v>0</v>
      </c>
      <c r="O209" s="11">
        <f>Feuil4!O209</f>
        <v>0</v>
      </c>
      <c r="P209" s="11">
        <f>Feuil4!P209</f>
        <v>0</v>
      </c>
      <c r="Q209" s="11">
        <f>Feuil4!Q209</f>
        <v>0</v>
      </c>
      <c r="R209" s="11">
        <f>Feuil4!R209</f>
        <v>0</v>
      </c>
      <c r="S209" s="11">
        <f>Feuil4!S209</f>
        <v>0</v>
      </c>
      <c r="T209" s="11">
        <f>Feuil4!T209</f>
        <v>0</v>
      </c>
      <c r="U209" s="11">
        <f>Feuil4!U209</f>
        <v>0</v>
      </c>
      <c r="V209" s="11">
        <f>Feuil4!V209</f>
        <v>0</v>
      </c>
      <c r="W209" s="11">
        <f>Feuil4!W209</f>
        <v>0</v>
      </c>
      <c r="X209" s="11">
        <f>Feuil4!X209</f>
        <v>0</v>
      </c>
      <c r="Y209" s="11">
        <f>Feuil4!Y209</f>
        <v>0</v>
      </c>
      <c r="Z209" s="11">
        <f>Feuil4!Z209</f>
        <v>0</v>
      </c>
      <c r="AA209" s="11">
        <f>Feuil4!AA209</f>
        <v>0</v>
      </c>
      <c r="AB209" s="11">
        <f>Feuil4!AB209</f>
        <v>0</v>
      </c>
      <c r="AC209" s="11">
        <f>Feuil4!AC209</f>
        <v>0</v>
      </c>
      <c r="AD209" s="11">
        <f>Feuil4!AD209</f>
        <v>0</v>
      </c>
      <c r="AE209" s="11">
        <f>Feuil4!AE209</f>
        <v>0</v>
      </c>
      <c r="AF209" s="11">
        <f>Feuil4!AF209</f>
        <v>0</v>
      </c>
      <c r="AG209" s="11">
        <f>Feuil4!AG209</f>
        <v>0</v>
      </c>
      <c r="AH209" s="11">
        <f>Feuil4!AH209</f>
        <v>0</v>
      </c>
      <c r="AI209" s="11">
        <f>Feuil4!AI209</f>
        <v>0</v>
      </c>
      <c r="AJ209" s="11">
        <f>Feuil4!AJ209</f>
        <v>0</v>
      </c>
      <c r="AK209" s="11">
        <f>Feuil4!AK209</f>
        <v>0</v>
      </c>
      <c r="AL209" s="11">
        <f>Feuil4!AL209</f>
        <v>0</v>
      </c>
      <c r="AM209" s="11">
        <f>Feuil4!AM209</f>
        <v>0</v>
      </c>
      <c r="AN209" s="62">
        <f>Feuil4!AN209</f>
        <v>0</v>
      </c>
      <c r="AO209" s="65">
        <f>Feuil4!AO209</f>
        <v>0</v>
      </c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8"/>
      <c r="BB209" s="18"/>
      <c r="BC209" s="18"/>
      <c r="BD209" s="18"/>
      <c r="BE209" s="18"/>
      <c r="BF209" s="18"/>
      <c r="BG209" s="18"/>
    </row>
    <row r="210" spans="1:59">
      <c r="A210" s="11">
        <f>Feuil4!A210</f>
        <v>0</v>
      </c>
      <c r="B210" s="11" t="e">
        <f>Feuil4!B210</f>
        <v>#VALUE!</v>
      </c>
      <c r="C210" s="11">
        <f>Feuil4!C210</f>
        <v>0</v>
      </c>
      <c r="D210" s="11">
        <f>Feuil4!D210</f>
        <v>0</v>
      </c>
      <c r="E210" s="11">
        <f>Feuil4!E210</f>
        <v>0</v>
      </c>
      <c r="F210" s="11">
        <f>Feuil4!F210</f>
        <v>0</v>
      </c>
      <c r="G210" s="11">
        <f>Feuil4!G210</f>
        <v>0</v>
      </c>
      <c r="H210" s="11">
        <f>Feuil4!H210</f>
        <v>0</v>
      </c>
      <c r="I210" s="11">
        <f>Feuil4!I210</f>
        <v>0</v>
      </c>
      <c r="J210" s="11">
        <f>Feuil4!J210</f>
        <v>0</v>
      </c>
      <c r="K210" s="11">
        <f>Feuil4!K210</f>
        <v>0</v>
      </c>
      <c r="L210" s="11">
        <f>Feuil4!L210</f>
        <v>0</v>
      </c>
      <c r="M210" s="11">
        <f>Feuil4!M210</f>
        <v>0</v>
      </c>
      <c r="N210" s="11">
        <f>Feuil4!N210</f>
        <v>0</v>
      </c>
      <c r="O210" s="11">
        <f>Feuil4!O210</f>
        <v>0</v>
      </c>
      <c r="P210" s="11">
        <f>Feuil4!P210</f>
        <v>0</v>
      </c>
      <c r="Q210" s="11">
        <f>Feuil4!Q210</f>
        <v>0</v>
      </c>
      <c r="R210" s="11">
        <f>Feuil4!R210</f>
        <v>0</v>
      </c>
      <c r="S210" s="11">
        <f>Feuil4!S210</f>
        <v>0</v>
      </c>
      <c r="T210" s="11">
        <f>Feuil4!T210</f>
        <v>0</v>
      </c>
      <c r="U210" s="11">
        <f>Feuil4!U210</f>
        <v>0</v>
      </c>
      <c r="V210" s="11">
        <f>Feuil4!V210</f>
        <v>0</v>
      </c>
      <c r="W210" s="11">
        <f>Feuil4!W210</f>
        <v>0</v>
      </c>
      <c r="X210" s="11">
        <f>Feuil4!X210</f>
        <v>0</v>
      </c>
      <c r="Y210" s="11">
        <f>Feuil4!Y210</f>
        <v>0</v>
      </c>
      <c r="Z210" s="11">
        <f>Feuil4!Z210</f>
        <v>0</v>
      </c>
      <c r="AA210" s="11">
        <f>Feuil4!AA210</f>
        <v>0</v>
      </c>
      <c r="AB210" s="11">
        <f>Feuil4!AB210</f>
        <v>0</v>
      </c>
      <c r="AC210" s="11">
        <f>Feuil4!AC210</f>
        <v>0</v>
      </c>
      <c r="AD210" s="11">
        <f>Feuil4!AD210</f>
        <v>0</v>
      </c>
      <c r="AE210" s="11">
        <f>Feuil4!AE210</f>
        <v>0</v>
      </c>
      <c r="AF210" s="11">
        <f>Feuil4!AF210</f>
        <v>0</v>
      </c>
      <c r="AG210" s="11">
        <f>Feuil4!AG210</f>
        <v>0</v>
      </c>
      <c r="AH210" s="11">
        <f>Feuil4!AH210</f>
        <v>0</v>
      </c>
      <c r="AI210" s="11">
        <f>Feuil4!AI210</f>
        <v>0</v>
      </c>
      <c r="AJ210" s="11">
        <f>Feuil4!AJ210</f>
        <v>0</v>
      </c>
      <c r="AK210" s="11">
        <f>Feuil4!AK210</f>
        <v>0</v>
      </c>
      <c r="AL210" s="11">
        <f>Feuil4!AL210</f>
        <v>0</v>
      </c>
      <c r="AM210" s="11">
        <f>Feuil4!AM210</f>
        <v>0</v>
      </c>
      <c r="AN210" s="62">
        <f>Feuil4!AN210</f>
        <v>0</v>
      </c>
      <c r="AO210" s="65">
        <f>Feuil4!AO210</f>
        <v>0</v>
      </c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8"/>
      <c r="BB210" s="18"/>
      <c r="BC210" s="18"/>
      <c r="BD210" s="18"/>
      <c r="BE210" s="18"/>
      <c r="BF210" s="18"/>
      <c r="BG210" s="18"/>
    </row>
    <row r="211" spans="1:59">
      <c r="A211" s="7"/>
      <c r="B211" s="7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59">
      <c r="A212" s="7"/>
      <c r="B212" s="7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</row>
    <row r="213" spans="1:59">
      <c r="A213" s="7"/>
      <c r="B213" s="7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59">
      <c r="A214" s="7"/>
      <c r="B214" s="7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</row>
    <row r="215" spans="1:59">
      <c r="A215" s="7"/>
      <c r="B215" s="7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59">
      <c r="A216" s="7"/>
      <c r="B216" s="7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</row>
    <row r="217" spans="1:59">
      <c r="A217" s="7"/>
      <c r="B217" s="7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59">
      <c r="A218" s="7"/>
      <c r="B218" s="7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spans="1:59">
      <c r="A219" s="7"/>
      <c r="B219" s="7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59">
      <c r="A220" s="7"/>
      <c r="B220" s="7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</row>
    <row r="221" spans="1:59">
      <c r="A221" s="7"/>
      <c r="B221" s="7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</row>
    <row r="222" spans="1:59">
      <c r="A222" s="7"/>
      <c r="B222" s="7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</row>
    <row r="223" spans="1:59">
      <c r="A223" s="7"/>
      <c r="B223" s="7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59">
      <c r="A224" s="7"/>
      <c r="B224" s="7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</row>
    <row r="225" spans="1:23">
      <c r="A225" s="7"/>
      <c r="B225" s="7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>
      <c r="A226" s="7"/>
      <c r="B226" s="7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</row>
    <row r="227" spans="1:23">
      <c r="A227" s="7"/>
      <c r="B227" s="7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>
      <c r="A228" s="7"/>
      <c r="B228" s="7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</row>
    <row r="229" spans="1:23">
      <c r="A229" s="7"/>
      <c r="B229" s="7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>
      <c r="A230" s="7"/>
      <c r="B230" s="7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</row>
    <row r="231" spans="1:23">
      <c r="A231" s="7"/>
      <c r="B231" s="7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>
      <c r="A232" s="7"/>
      <c r="B232" s="7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</row>
    <row r="233" spans="1:23">
      <c r="A233" s="7"/>
      <c r="B233" s="7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>
      <c r="A234" s="7"/>
      <c r="B234" s="7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</row>
    <row r="235" spans="1:23">
      <c r="A235" s="7"/>
      <c r="B235" s="7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>
      <c r="A236" s="7"/>
      <c r="B236" s="7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</row>
    <row r="237" spans="1:23">
      <c r="A237" s="7"/>
      <c r="B237" s="7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>
      <c r="A238" s="7"/>
      <c r="B238" s="7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</row>
    <row r="239" spans="1:23">
      <c r="A239" s="7"/>
      <c r="B239" s="7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>
      <c r="A240" s="7"/>
      <c r="B240" s="7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</row>
    <row r="241" spans="1:23">
      <c r="A241" s="7"/>
      <c r="B241" s="7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>
      <c r="A242" s="7"/>
      <c r="B242" s="7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</row>
    <row r="243" spans="1:23">
      <c r="A243" s="7"/>
      <c r="B243" s="7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</row>
    <row r="244" spans="1:23">
      <c r="A244" s="7"/>
      <c r="B244" s="7"/>
      <c r="C244" s="6"/>
      <c r="D244" s="6"/>
      <c r="E244" s="6"/>
      <c r="F244" s="6"/>
      <c r="G244" s="6"/>
      <c r="H244" s="6"/>
      <c r="I244" s="6"/>
      <c r="J244" s="6"/>
    </row>
    <row r="245" spans="1:23">
      <c r="A245" s="7"/>
      <c r="B245" s="7"/>
      <c r="C245" s="6"/>
      <c r="D245" s="6"/>
      <c r="E245" s="6"/>
      <c r="F245" s="6"/>
      <c r="G245" s="6"/>
      <c r="H245" s="6"/>
      <c r="I245" s="6"/>
      <c r="J245" s="6"/>
    </row>
    <row r="246" spans="1:23">
      <c r="A246" s="7"/>
      <c r="B246" s="7"/>
      <c r="C246" s="6"/>
      <c r="D246" s="6"/>
      <c r="E246" s="6"/>
      <c r="F246" s="6"/>
      <c r="G246" s="6"/>
      <c r="H246" s="6"/>
      <c r="I246" s="6"/>
      <c r="J246" s="6"/>
    </row>
    <row r="247" spans="1:23">
      <c r="A247" s="7"/>
      <c r="B247" s="7"/>
      <c r="C247" s="6"/>
      <c r="D247" s="6"/>
      <c r="E247" s="6"/>
      <c r="F247" s="6"/>
      <c r="G247" s="6"/>
      <c r="H247" s="6"/>
      <c r="I247" s="6"/>
      <c r="J247" s="6"/>
    </row>
    <row r="248" spans="1:23">
      <c r="A248" s="7"/>
      <c r="B248" s="7"/>
      <c r="C248" s="6"/>
      <c r="D248" s="6"/>
      <c r="E248" s="6"/>
      <c r="F248" s="6"/>
      <c r="G248" s="6"/>
      <c r="H248" s="6"/>
      <c r="I248" s="6"/>
      <c r="J248" s="6"/>
    </row>
    <row r="249" spans="1:23">
      <c r="A249" s="7"/>
      <c r="B249" s="7"/>
      <c r="C249" s="6"/>
      <c r="D249" s="6"/>
      <c r="E249" s="6"/>
      <c r="F249" s="6"/>
      <c r="G249" s="6"/>
      <c r="H249" s="6"/>
      <c r="I249" s="6"/>
      <c r="J249" s="6"/>
    </row>
    <row r="250" spans="1:23">
      <c r="A250" s="7"/>
      <c r="B250" s="7"/>
      <c r="C250" s="6"/>
      <c r="D250" s="6"/>
      <c r="E250" s="6"/>
      <c r="F250" s="6"/>
      <c r="G250" s="6"/>
      <c r="H250" s="6"/>
      <c r="I250" s="6"/>
      <c r="J250" s="6"/>
    </row>
    <row r="251" spans="1:23">
      <c r="A251" s="7"/>
      <c r="B251" s="7"/>
      <c r="C251" s="6"/>
      <c r="D251" s="6"/>
      <c r="E251" s="6"/>
      <c r="F251" s="6"/>
      <c r="G251" s="6"/>
      <c r="H251" s="6"/>
      <c r="I251" s="6"/>
      <c r="J251" s="6"/>
    </row>
    <row r="252" spans="1:23">
      <c r="A252" s="7"/>
      <c r="B252" s="7"/>
      <c r="C252" s="6"/>
      <c r="D252" s="6"/>
      <c r="E252" s="6"/>
      <c r="F252" s="6"/>
      <c r="G252" s="6"/>
      <c r="H252" s="6"/>
      <c r="I252" s="6"/>
      <c r="J252" s="6"/>
    </row>
    <row r="253" spans="1:23">
      <c r="A253" s="7"/>
      <c r="B253" s="7"/>
      <c r="C253" s="6"/>
      <c r="D253" s="6"/>
      <c r="E253" s="6"/>
      <c r="F253" s="6"/>
      <c r="G253" s="6"/>
      <c r="H253" s="6"/>
      <c r="I253" s="6"/>
      <c r="J253" s="6"/>
    </row>
    <row r="254" spans="1:23">
      <c r="A254" s="7"/>
      <c r="B254" s="7"/>
      <c r="C254" s="6"/>
      <c r="D254" s="6"/>
      <c r="E254" s="6"/>
      <c r="F254" s="6"/>
      <c r="G254" s="6"/>
      <c r="H254" s="6"/>
      <c r="I254" s="6"/>
      <c r="J254" s="6"/>
    </row>
    <row r="255" spans="1:23">
      <c r="A255" s="7"/>
      <c r="B255" s="7"/>
      <c r="C255" s="6"/>
      <c r="D255" s="6"/>
      <c r="E255" s="6"/>
      <c r="F255" s="6"/>
      <c r="G255" s="6"/>
      <c r="H255" s="6"/>
      <c r="I255" s="6"/>
      <c r="J255" s="6"/>
    </row>
    <row r="256" spans="1:23">
      <c r="A256" s="7"/>
      <c r="B256" s="7"/>
      <c r="C256" s="6"/>
      <c r="D256" s="6"/>
      <c r="E256" s="6"/>
      <c r="F256" s="6"/>
      <c r="G256" s="6"/>
      <c r="H256" s="6"/>
      <c r="I256" s="6"/>
      <c r="J256" s="6"/>
    </row>
    <row r="257" spans="1:10">
      <c r="A257" s="7"/>
      <c r="B257" s="7"/>
      <c r="C257" s="6"/>
      <c r="D257" s="6"/>
      <c r="E257" s="6"/>
      <c r="F257" s="6"/>
      <c r="G257" s="6"/>
      <c r="H257" s="6"/>
      <c r="I257" s="6"/>
      <c r="J257" s="6"/>
    </row>
    <row r="258" spans="1:10">
      <c r="A258" s="7"/>
      <c r="B258" s="7"/>
      <c r="C258" s="6"/>
      <c r="D258" s="6"/>
      <c r="E258" s="6"/>
      <c r="F258" s="6"/>
      <c r="G258" s="6"/>
      <c r="H258" s="6"/>
      <c r="I258" s="6"/>
      <c r="J258" s="6"/>
    </row>
    <row r="259" spans="1:10">
      <c r="A259" s="7"/>
      <c r="B259" s="7"/>
      <c r="C259" s="6"/>
      <c r="D259" s="6"/>
      <c r="E259" s="6"/>
      <c r="F259" s="6"/>
      <c r="G259" s="6"/>
      <c r="H259" s="6"/>
      <c r="I259" s="6"/>
      <c r="J259" s="6"/>
    </row>
    <row r="260" spans="1:10">
      <c r="A260" s="7"/>
      <c r="B260" s="7"/>
      <c r="C260" s="6"/>
      <c r="D260" s="6"/>
      <c r="E260" s="6"/>
      <c r="F260" s="6"/>
      <c r="G260" s="6"/>
      <c r="H260" s="6"/>
      <c r="I260" s="6"/>
      <c r="J260" s="6"/>
    </row>
    <row r="261" spans="1:10">
      <c r="A261" s="7"/>
      <c r="B261" s="7"/>
      <c r="C261" s="6"/>
      <c r="D261" s="6"/>
      <c r="E261" s="6"/>
      <c r="F261" s="6"/>
      <c r="G261" s="6"/>
      <c r="H261" s="6"/>
      <c r="I261" s="6"/>
      <c r="J261" s="6"/>
    </row>
    <row r="262" spans="1:10">
      <c r="A262" s="7"/>
      <c r="B262" s="7"/>
      <c r="C262" s="6"/>
      <c r="D262" s="6"/>
      <c r="E262" s="6"/>
      <c r="F262" s="6"/>
      <c r="G262" s="6"/>
      <c r="H262" s="6"/>
      <c r="I262" s="6"/>
      <c r="J262" s="6"/>
    </row>
    <row r="263" spans="1:10">
      <c r="A263" s="7"/>
      <c r="B263" s="7"/>
      <c r="C263" s="6"/>
      <c r="D263" s="6"/>
      <c r="E263" s="6"/>
      <c r="F263" s="6"/>
      <c r="G263" s="6"/>
      <c r="H263" s="6"/>
      <c r="I263" s="6"/>
      <c r="J263" s="6"/>
    </row>
    <row r="264" spans="1:10">
      <c r="A264" s="7"/>
      <c r="B264" s="7"/>
      <c r="C264" s="6"/>
      <c r="D264" s="6"/>
      <c r="E264" s="6"/>
      <c r="F264" s="6"/>
      <c r="G264" s="6"/>
      <c r="H264" s="6"/>
      <c r="I264" s="6"/>
      <c r="J264" s="6"/>
    </row>
    <row r="265" spans="1:10">
      <c r="A265" s="7"/>
      <c r="B265" s="7"/>
      <c r="C265" s="6"/>
      <c r="D265" s="6"/>
      <c r="E265" s="6"/>
      <c r="F265" s="6"/>
      <c r="G265" s="6"/>
      <c r="H265" s="6"/>
      <c r="I265" s="6"/>
      <c r="J265" s="6"/>
    </row>
    <row r="266" spans="1:10">
      <c r="A266" s="7"/>
      <c r="B266" s="7"/>
      <c r="C266" s="6"/>
      <c r="D266" s="6"/>
      <c r="E266" s="6"/>
      <c r="F266" s="6"/>
      <c r="G266" s="6"/>
      <c r="H266" s="6"/>
      <c r="I266" s="6"/>
      <c r="J266" s="6"/>
    </row>
    <row r="267" spans="1:10">
      <c r="A267" s="7"/>
      <c r="B267" s="7"/>
      <c r="C267" s="6"/>
      <c r="D267" s="6"/>
      <c r="E267" s="6"/>
      <c r="F267" s="6"/>
      <c r="G267" s="6"/>
      <c r="H267" s="6"/>
      <c r="I267" s="6"/>
      <c r="J267" s="6"/>
    </row>
    <row r="268" spans="1:10">
      <c r="A268" s="7"/>
      <c r="B268" s="7"/>
      <c r="C268" s="6"/>
      <c r="D268" s="6"/>
      <c r="E268" s="6"/>
      <c r="F268" s="6"/>
      <c r="G268" s="6"/>
      <c r="H268" s="6"/>
      <c r="I268" s="6"/>
      <c r="J268" s="6"/>
    </row>
    <row r="269" spans="1:10">
      <c r="A269" s="7"/>
      <c r="B269" s="7"/>
      <c r="C269" s="6"/>
      <c r="D269" s="6"/>
      <c r="E269" s="6"/>
      <c r="F269" s="6"/>
      <c r="G269" s="6"/>
      <c r="H269" s="6"/>
      <c r="I269" s="6"/>
      <c r="J269" s="6"/>
    </row>
    <row r="270" spans="1:10">
      <c r="A270" s="7"/>
      <c r="B270" s="7"/>
      <c r="C270" s="6"/>
      <c r="D270" s="6"/>
      <c r="E270" s="6"/>
      <c r="F270" s="6"/>
      <c r="G270" s="6"/>
      <c r="H270" s="6"/>
      <c r="I270" s="6"/>
      <c r="J270" s="6"/>
    </row>
    <row r="271" spans="1:10">
      <c r="A271" s="7"/>
      <c r="B271" s="7"/>
      <c r="C271" s="6"/>
      <c r="D271" s="6"/>
      <c r="E271" s="6"/>
      <c r="F271" s="6"/>
      <c r="G271" s="6"/>
      <c r="H271" s="6"/>
      <c r="I271" s="6"/>
      <c r="J271" s="6"/>
    </row>
    <row r="272" spans="1:10">
      <c r="A272" s="7"/>
      <c r="B272" s="7"/>
      <c r="C272" s="6"/>
      <c r="D272" s="6"/>
      <c r="E272" s="6"/>
      <c r="F272" s="6"/>
      <c r="G272" s="6"/>
      <c r="H272" s="6"/>
      <c r="I272" s="6"/>
      <c r="J272" s="6"/>
    </row>
    <row r="273" spans="1:10">
      <c r="A273" s="7"/>
      <c r="B273" s="7"/>
      <c r="C273" s="6"/>
      <c r="D273" s="6"/>
      <c r="E273" s="6"/>
      <c r="F273" s="6"/>
      <c r="G273" s="6"/>
      <c r="H273" s="6"/>
      <c r="I273" s="6"/>
      <c r="J273" s="6"/>
    </row>
    <row r="274" spans="1:10">
      <c r="A274" s="7"/>
      <c r="B274" s="7"/>
      <c r="C274" s="6"/>
      <c r="D274" s="6"/>
      <c r="E274" s="6"/>
      <c r="F274" s="6"/>
      <c r="G274" s="6"/>
      <c r="H274" s="6"/>
      <c r="I274" s="6"/>
      <c r="J274" s="6"/>
    </row>
    <row r="275" spans="1:10">
      <c r="A275" s="7"/>
      <c r="B275" s="7"/>
      <c r="C275" s="6"/>
      <c r="D275" s="6"/>
      <c r="E275" s="6"/>
      <c r="F275" s="6"/>
      <c r="G275" s="6"/>
      <c r="H275" s="6"/>
      <c r="I275" s="6"/>
      <c r="J275" s="6"/>
    </row>
    <row r="276" spans="1:10">
      <c r="A276" s="7"/>
      <c r="B276" s="7"/>
      <c r="C276" s="6"/>
      <c r="D276" s="6"/>
      <c r="E276" s="6"/>
      <c r="F276" s="6"/>
      <c r="G276" s="6"/>
      <c r="H276" s="6"/>
      <c r="I276" s="6"/>
      <c r="J276" s="6"/>
    </row>
    <row r="277" spans="1:10">
      <c r="A277" s="7"/>
      <c r="B277" s="7"/>
      <c r="C277" s="6"/>
      <c r="D277" s="6"/>
      <c r="E277" s="6"/>
      <c r="F277" s="6"/>
      <c r="G277" s="6"/>
      <c r="H277" s="6"/>
      <c r="I277" s="6"/>
      <c r="J277" s="6"/>
    </row>
    <row r="278" spans="1:10">
      <c r="A278" s="7"/>
      <c r="B278" s="7"/>
      <c r="C278" s="6"/>
      <c r="D278" s="6"/>
      <c r="E278" s="6"/>
      <c r="F278" s="6"/>
      <c r="G278" s="6"/>
      <c r="H278" s="6"/>
      <c r="I278" s="6"/>
      <c r="J278" s="6"/>
    </row>
    <row r="279" spans="1:10">
      <c r="A279" s="7"/>
      <c r="B279" s="7"/>
      <c r="C279" s="6"/>
      <c r="D279" s="6"/>
      <c r="E279" s="6"/>
      <c r="F279" s="6"/>
      <c r="G279" s="6"/>
      <c r="H279" s="6"/>
      <c r="I279" s="6"/>
      <c r="J279" s="6"/>
    </row>
    <row r="280" spans="1:10">
      <c r="A280" s="7"/>
      <c r="B280" s="7"/>
      <c r="C280" s="6"/>
      <c r="D280" s="6"/>
      <c r="E280" s="6"/>
      <c r="F280" s="6"/>
      <c r="G280" s="6"/>
      <c r="H280" s="6"/>
      <c r="I280" s="6"/>
      <c r="J280" s="6"/>
    </row>
    <row r="281" spans="1:10">
      <c r="A281" s="7"/>
      <c r="B281" s="7"/>
      <c r="C281" s="6"/>
      <c r="D281" s="6"/>
      <c r="E281" s="6"/>
      <c r="F281" s="6"/>
      <c r="G281" s="6"/>
      <c r="H281" s="6"/>
      <c r="I281" s="6"/>
      <c r="J281" s="6"/>
    </row>
    <row r="282" spans="1:10">
      <c r="A282" s="7"/>
      <c r="B282" s="7"/>
      <c r="C282" s="6"/>
      <c r="D282" s="6"/>
      <c r="E282" s="6"/>
      <c r="F282" s="6"/>
      <c r="G282" s="6"/>
      <c r="H282" s="6"/>
      <c r="I282" s="6"/>
      <c r="J282" s="6"/>
    </row>
    <row r="283" spans="1:10">
      <c r="A283" s="7"/>
      <c r="B283" s="7"/>
      <c r="C283" s="6"/>
      <c r="D283" s="6"/>
      <c r="E283" s="6"/>
      <c r="F283" s="6"/>
      <c r="G283" s="6"/>
      <c r="H283" s="6"/>
      <c r="I283" s="6"/>
      <c r="J283" s="6"/>
    </row>
    <row r="284" spans="1:10">
      <c r="A284" s="7"/>
      <c r="B284" s="7"/>
      <c r="C284" s="6"/>
      <c r="D284" s="6"/>
      <c r="E284" s="6"/>
      <c r="F284" s="6"/>
      <c r="G284" s="6"/>
      <c r="H284" s="6"/>
      <c r="I284" s="6"/>
      <c r="J284" s="6"/>
    </row>
    <row r="285" spans="1:10">
      <c r="A285" s="7"/>
      <c r="B285" s="7"/>
      <c r="C285" s="6"/>
      <c r="D285" s="6"/>
      <c r="E285" s="6"/>
      <c r="F285" s="6"/>
      <c r="G285" s="6"/>
      <c r="H285" s="6"/>
      <c r="I285" s="6"/>
      <c r="J285" s="6"/>
    </row>
    <row r="286" spans="1:10">
      <c r="A286" s="7"/>
      <c r="B286" s="7"/>
      <c r="C286" s="6"/>
      <c r="D286" s="6"/>
      <c r="E286" s="6"/>
      <c r="F286" s="6"/>
      <c r="G286" s="6"/>
      <c r="H286" s="6"/>
      <c r="I286" s="6"/>
      <c r="J286" s="6"/>
    </row>
    <row r="287" spans="1:10">
      <c r="A287" s="7"/>
      <c r="B287" s="7"/>
      <c r="C287" s="6"/>
      <c r="D287" s="6"/>
      <c r="E287" s="6"/>
      <c r="F287" s="6"/>
      <c r="G287" s="6"/>
      <c r="H287" s="6"/>
      <c r="I287" s="6"/>
      <c r="J287" s="6"/>
    </row>
    <row r="288" spans="1:10">
      <c r="A288" s="7"/>
      <c r="B288" s="7"/>
      <c r="C288" s="6"/>
      <c r="D288" s="6"/>
      <c r="E288" s="6"/>
      <c r="F288" s="6"/>
      <c r="G288" s="6"/>
      <c r="H288" s="6"/>
      <c r="I288" s="6"/>
      <c r="J288" s="6"/>
    </row>
    <row r="289" spans="1:10">
      <c r="A289" s="7"/>
      <c r="B289" s="7"/>
      <c r="C289" s="6"/>
      <c r="D289" s="6"/>
      <c r="E289" s="6"/>
      <c r="F289" s="6"/>
      <c r="G289" s="6"/>
      <c r="H289" s="6"/>
      <c r="I289" s="6"/>
      <c r="J289" s="6"/>
    </row>
    <row r="290" spans="1:10">
      <c r="A290" s="7"/>
      <c r="B290" s="7"/>
      <c r="C290" s="6"/>
      <c r="D290" s="6"/>
      <c r="E290" s="6"/>
      <c r="F290" s="6"/>
      <c r="G290" s="6"/>
      <c r="H290" s="6"/>
      <c r="I290" s="6"/>
      <c r="J290" s="6"/>
    </row>
    <row r="291" spans="1:10">
      <c r="A291" s="7"/>
      <c r="B291" s="7"/>
      <c r="C291" s="6"/>
      <c r="D291" s="6"/>
      <c r="E291" s="6"/>
      <c r="F291" s="6"/>
      <c r="G291" s="6"/>
      <c r="H291" s="6"/>
      <c r="I291" s="6"/>
      <c r="J291" s="6"/>
    </row>
    <row r="292" spans="1:10">
      <c r="A292" s="7"/>
      <c r="B292" s="7"/>
      <c r="C292" s="6"/>
      <c r="D292" s="6"/>
      <c r="E292" s="6"/>
      <c r="F292" s="6"/>
      <c r="G292" s="6"/>
      <c r="H292" s="6"/>
      <c r="I292" s="6"/>
      <c r="J292" s="6"/>
    </row>
    <row r="293" spans="1:10">
      <c r="A293" s="7"/>
      <c r="B293" s="7"/>
      <c r="C293" s="6"/>
      <c r="D293" s="6"/>
      <c r="E293" s="6"/>
      <c r="F293" s="6"/>
      <c r="G293" s="6"/>
      <c r="H293" s="6"/>
      <c r="I293" s="6"/>
      <c r="J293" s="6"/>
    </row>
    <row r="294" spans="1:10">
      <c r="A294" s="7"/>
      <c r="B294" s="7"/>
      <c r="C294" s="6"/>
      <c r="D294" s="6"/>
      <c r="E294" s="6"/>
      <c r="F294" s="6"/>
      <c r="G294" s="6"/>
      <c r="H294" s="6"/>
      <c r="I294" s="6"/>
      <c r="J294" s="6"/>
    </row>
    <row r="295" spans="1:10">
      <c r="A295" s="7"/>
      <c r="B295" s="7"/>
      <c r="C295" s="6"/>
      <c r="D295" s="6"/>
      <c r="E295" s="6"/>
      <c r="F295" s="6"/>
      <c r="G295" s="6"/>
      <c r="H295" s="6"/>
      <c r="I295" s="6"/>
      <c r="J295" s="6"/>
    </row>
    <row r="296" spans="1:10">
      <c r="A296" s="7"/>
      <c r="B296" s="7"/>
      <c r="C296" s="6"/>
      <c r="D296" s="6"/>
      <c r="E296" s="6"/>
      <c r="F296" s="6"/>
      <c r="G296" s="6"/>
      <c r="H296" s="6"/>
      <c r="I296" s="6"/>
      <c r="J296" s="6"/>
    </row>
    <row r="297" spans="1:10">
      <c r="A297" s="7"/>
      <c r="B297" s="7"/>
      <c r="C297" s="6"/>
      <c r="D297" s="6"/>
      <c r="E297" s="6"/>
      <c r="F297" s="6"/>
      <c r="G297" s="6"/>
      <c r="H297" s="6"/>
      <c r="I297" s="6"/>
      <c r="J297" s="6"/>
    </row>
    <row r="298" spans="1:10">
      <c r="A298" s="7"/>
      <c r="B298" s="7"/>
      <c r="C298" s="6"/>
      <c r="D298" s="6"/>
      <c r="E298" s="6"/>
      <c r="F298" s="6"/>
      <c r="G298" s="6"/>
      <c r="H298" s="6"/>
      <c r="I298" s="6"/>
      <c r="J298" s="6"/>
    </row>
    <row r="299" spans="1:10">
      <c r="A299" s="7"/>
      <c r="B299" s="7"/>
      <c r="C299" s="6"/>
      <c r="D299" s="6"/>
      <c r="E299" s="6"/>
      <c r="F299" s="6"/>
      <c r="G299" s="6"/>
      <c r="H299" s="6"/>
      <c r="I299" s="6"/>
      <c r="J299" s="6"/>
    </row>
    <row r="300" spans="1:10">
      <c r="A300" s="7"/>
      <c r="B300" s="7"/>
      <c r="C300" s="6"/>
      <c r="D300" s="6"/>
      <c r="E300" s="6"/>
      <c r="F300" s="6"/>
      <c r="G300" s="6"/>
      <c r="H300" s="6"/>
      <c r="I300" s="6"/>
      <c r="J300" s="6"/>
    </row>
    <row r="301" spans="1:10">
      <c r="A301" s="7"/>
      <c r="B301" s="7"/>
      <c r="C301" s="6"/>
      <c r="D301" s="6"/>
      <c r="E301" s="6"/>
      <c r="F301" s="6"/>
      <c r="G301" s="6"/>
      <c r="H301" s="6"/>
      <c r="I301" s="6"/>
      <c r="J301" s="6"/>
    </row>
    <row r="302" spans="1:10">
      <c r="A302" s="7"/>
      <c r="B302" s="7"/>
      <c r="C302" s="6"/>
      <c r="D302" s="6"/>
      <c r="E302" s="6"/>
      <c r="F302" s="6"/>
      <c r="G302" s="6"/>
      <c r="H302" s="6"/>
      <c r="I302" s="6"/>
      <c r="J302" s="6"/>
    </row>
    <row r="303" spans="1:10">
      <c r="A303" s="7"/>
      <c r="B303" s="7"/>
      <c r="C303" s="6"/>
      <c r="D303" s="6"/>
      <c r="E303" s="6"/>
      <c r="F303" s="6"/>
      <c r="G303" s="6"/>
      <c r="H303" s="6"/>
      <c r="I303" s="6"/>
      <c r="J303" s="6"/>
    </row>
    <row r="304" spans="1:10">
      <c r="A304" s="7"/>
      <c r="B304" s="7"/>
      <c r="C304" s="6"/>
      <c r="D304" s="6"/>
      <c r="E304" s="6"/>
      <c r="F304" s="6"/>
      <c r="G304" s="6"/>
      <c r="H304" s="6"/>
      <c r="I304" s="6"/>
      <c r="J304" s="6"/>
    </row>
    <row r="305" spans="1:10">
      <c r="A305" s="7"/>
      <c r="B305" s="7"/>
      <c r="C305" s="6"/>
      <c r="D305" s="6"/>
      <c r="E305" s="6"/>
      <c r="F305" s="6"/>
      <c r="G305" s="6"/>
      <c r="H305" s="6"/>
      <c r="I305" s="6"/>
      <c r="J305" s="6"/>
    </row>
    <row r="306" spans="1:10">
      <c r="A306" s="7"/>
      <c r="B306" s="7"/>
      <c r="C306" s="6"/>
      <c r="D306" s="6"/>
      <c r="E306" s="6"/>
      <c r="F306" s="6"/>
      <c r="G306" s="6"/>
      <c r="H306" s="6"/>
      <c r="I306" s="6"/>
      <c r="J306" s="6"/>
    </row>
    <row r="307" spans="1:10">
      <c r="A307" s="7"/>
      <c r="B307" s="7"/>
      <c r="C307" s="6"/>
      <c r="D307" s="6"/>
      <c r="E307" s="6"/>
      <c r="F307" s="6"/>
      <c r="G307" s="6"/>
      <c r="H307" s="6"/>
      <c r="I307" s="6"/>
      <c r="J307" s="6"/>
    </row>
    <row r="308" spans="1:10">
      <c r="A308" s="7"/>
      <c r="B308" s="7"/>
      <c r="C308" s="6"/>
      <c r="D308" s="6"/>
      <c r="E308" s="6"/>
      <c r="F308" s="6"/>
      <c r="G308" s="6"/>
      <c r="H308" s="6"/>
      <c r="I308" s="6"/>
      <c r="J308" s="6"/>
    </row>
    <row r="309" spans="1:10">
      <c r="A309" s="7"/>
      <c r="B309" s="7"/>
      <c r="C309" s="6"/>
      <c r="D309" s="6"/>
      <c r="E309" s="6"/>
      <c r="F309" s="6"/>
      <c r="G309" s="6"/>
      <c r="H309" s="6"/>
      <c r="I309" s="6"/>
      <c r="J309" s="6"/>
    </row>
    <row r="310" spans="1:10">
      <c r="A310" s="7"/>
      <c r="B310" s="7"/>
      <c r="C310" s="6"/>
      <c r="D310" s="6"/>
      <c r="E310" s="6"/>
      <c r="F310" s="6"/>
      <c r="G310" s="6"/>
      <c r="H310" s="6"/>
      <c r="I310" s="6"/>
      <c r="J310" s="6"/>
    </row>
    <row r="311" spans="1:10">
      <c r="A311" s="7"/>
      <c r="B311" s="7"/>
      <c r="C311" s="6"/>
      <c r="D311" s="6"/>
      <c r="E311" s="6"/>
      <c r="F311" s="6"/>
      <c r="G311" s="6"/>
      <c r="H311" s="6"/>
      <c r="I311" s="6"/>
      <c r="J311" s="6"/>
    </row>
    <row r="312" spans="1:10">
      <c r="A312" s="7"/>
      <c r="B312" s="7"/>
      <c r="C312" s="6"/>
      <c r="D312" s="6"/>
      <c r="E312" s="6"/>
      <c r="F312" s="6"/>
      <c r="G312" s="6"/>
      <c r="H312" s="6"/>
      <c r="I312" s="6"/>
      <c r="J312" s="6"/>
    </row>
    <row r="313" spans="1:10">
      <c r="A313" s="7"/>
      <c r="B313" s="7"/>
      <c r="C313" s="6"/>
      <c r="D313" s="6"/>
      <c r="E313" s="6"/>
      <c r="F313" s="6"/>
      <c r="G313" s="6"/>
      <c r="H313" s="6"/>
      <c r="I313" s="6"/>
      <c r="J313" s="6"/>
    </row>
    <row r="314" spans="1:10">
      <c r="A314" s="7"/>
      <c r="B314" s="7"/>
      <c r="C314" s="6"/>
      <c r="D314" s="6"/>
      <c r="E314" s="6"/>
      <c r="F314" s="6"/>
      <c r="G314" s="6"/>
      <c r="H314" s="6"/>
      <c r="I314" s="6"/>
      <c r="J314" s="6"/>
    </row>
    <row r="315" spans="1:10">
      <c r="A315" s="7"/>
      <c r="B315" s="7"/>
      <c r="C315" s="6"/>
      <c r="D315" s="6"/>
      <c r="E315" s="6"/>
      <c r="F315" s="6"/>
      <c r="G315" s="6"/>
      <c r="H315" s="6"/>
      <c r="I315" s="6"/>
      <c r="J315" s="6"/>
    </row>
    <row r="316" spans="1:10">
      <c r="A316" s="7"/>
      <c r="B316" s="7"/>
      <c r="C316" s="6"/>
      <c r="D316" s="6"/>
      <c r="E316" s="6"/>
      <c r="F316" s="6"/>
      <c r="G316" s="6"/>
      <c r="H316" s="6"/>
      <c r="I316" s="6"/>
      <c r="J316" s="6"/>
    </row>
    <row r="317" spans="1:10">
      <c r="A317" s="7"/>
      <c r="B317" s="7"/>
      <c r="C317" s="6"/>
      <c r="D317" s="6"/>
      <c r="E317" s="6"/>
      <c r="F317" s="6"/>
      <c r="G317" s="6"/>
      <c r="H317" s="6"/>
      <c r="I317" s="6"/>
      <c r="J317" s="6"/>
    </row>
    <row r="318" spans="1:10">
      <c r="A318" s="7"/>
      <c r="B318" s="7"/>
      <c r="C318" s="6"/>
      <c r="D318" s="6"/>
      <c r="E318" s="6"/>
      <c r="F318" s="6"/>
      <c r="G318" s="6"/>
      <c r="H318" s="6"/>
      <c r="I318" s="6"/>
      <c r="J318" s="6"/>
    </row>
    <row r="319" spans="1:10">
      <c r="A319" s="7"/>
      <c r="B319" s="7"/>
      <c r="C319" s="6"/>
      <c r="D319" s="6"/>
      <c r="E319" s="6"/>
      <c r="F319" s="6"/>
      <c r="G319" s="6"/>
      <c r="H319" s="6"/>
      <c r="I319" s="6"/>
      <c r="J319" s="6"/>
    </row>
    <row r="320" spans="1:10">
      <c r="A320" s="7"/>
      <c r="B320" s="7"/>
      <c r="C320" s="6"/>
      <c r="D320" s="6"/>
      <c r="E320" s="6"/>
      <c r="F320" s="6"/>
      <c r="G320" s="6"/>
      <c r="H320" s="6"/>
      <c r="I320" s="6"/>
      <c r="J320" s="6"/>
    </row>
    <row r="321" spans="1:10">
      <c r="A321" s="7"/>
      <c r="B321" s="7"/>
      <c r="C321" s="6"/>
      <c r="D321" s="6"/>
      <c r="E321" s="6"/>
      <c r="F321" s="6"/>
      <c r="G321" s="6"/>
      <c r="H321" s="6"/>
      <c r="I321" s="6"/>
      <c r="J321" s="6"/>
    </row>
    <row r="322" spans="1:10">
      <c r="A322" s="7"/>
      <c r="B322" s="7"/>
      <c r="C322" s="6"/>
      <c r="D322" s="6"/>
      <c r="E322" s="6"/>
      <c r="F322" s="6"/>
      <c r="G322" s="6"/>
      <c r="H322" s="6"/>
      <c r="I322" s="6"/>
      <c r="J322" s="6"/>
    </row>
    <row r="323" spans="1:10">
      <c r="A323" s="7"/>
      <c r="B323" s="7"/>
      <c r="C323" s="6"/>
      <c r="D323" s="6"/>
      <c r="E323" s="6"/>
      <c r="F323" s="6"/>
      <c r="G323" s="6"/>
      <c r="H323" s="6"/>
      <c r="I323" s="6"/>
      <c r="J323" s="6"/>
    </row>
    <row r="324" spans="1:10">
      <c r="A324" s="7"/>
      <c r="B324" s="7"/>
      <c r="C324" s="6"/>
      <c r="D324" s="6"/>
      <c r="E324" s="6"/>
      <c r="F324" s="6"/>
      <c r="G324" s="6"/>
      <c r="H324" s="6"/>
      <c r="I324" s="6"/>
      <c r="J324" s="6"/>
    </row>
    <row r="325" spans="1:10">
      <c r="A325" s="7"/>
      <c r="B325" s="7"/>
      <c r="C325" s="6"/>
      <c r="D325" s="6"/>
      <c r="E325" s="6"/>
      <c r="F325" s="6"/>
      <c r="G325" s="6"/>
      <c r="H325" s="6"/>
      <c r="I325" s="6"/>
      <c r="J325" s="6"/>
    </row>
    <row r="326" spans="1:10">
      <c r="A326" s="7"/>
      <c r="B326" s="7"/>
      <c r="C326" s="6"/>
      <c r="D326" s="6"/>
      <c r="E326" s="6"/>
      <c r="F326" s="6"/>
      <c r="G326" s="6"/>
      <c r="H326" s="6"/>
      <c r="I326" s="6"/>
      <c r="J326" s="6"/>
    </row>
    <row r="327" spans="1:10">
      <c r="A327" s="7"/>
      <c r="B327" s="7"/>
      <c r="C327" s="6"/>
      <c r="D327" s="6"/>
      <c r="E327" s="6"/>
      <c r="F327" s="6"/>
      <c r="G327" s="6"/>
      <c r="H327" s="6"/>
      <c r="I327" s="6"/>
      <c r="J327" s="6"/>
    </row>
    <row r="328" spans="1:10">
      <c r="A328" s="7"/>
      <c r="B328" s="7"/>
      <c r="C328" s="6"/>
      <c r="D328" s="6"/>
      <c r="E328" s="6"/>
      <c r="F328" s="6"/>
      <c r="G328" s="6"/>
      <c r="H328" s="6"/>
      <c r="I328" s="6"/>
      <c r="J328" s="6"/>
    </row>
    <row r="329" spans="1:10">
      <c r="A329" s="7"/>
      <c r="B329" s="7"/>
      <c r="C329" s="6"/>
      <c r="D329" s="6"/>
      <c r="E329" s="6"/>
      <c r="F329" s="6"/>
      <c r="G329" s="6"/>
      <c r="H329" s="6"/>
      <c r="I329" s="6"/>
      <c r="J329" s="6"/>
    </row>
    <row r="330" spans="1:10">
      <c r="A330" s="7"/>
      <c r="B330" s="7"/>
      <c r="C330" s="6"/>
      <c r="D330" s="6"/>
      <c r="E330" s="6"/>
      <c r="F330" s="6"/>
      <c r="G330" s="6"/>
      <c r="H330" s="6"/>
      <c r="I330" s="6"/>
      <c r="J330" s="6"/>
    </row>
    <row r="331" spans="1:10">
      <c r="A331" s="7"/>
      <c r="B331" s="7"/>
      <c r="C331" s="6"/>
      <c r="D331" s="6"/>
      <c r="E331" s="6"/>
      <c r="F331" s="6"/>
      <c r="G331" s="6"/>
      <c r="H331" s="6"/>
      <c r="I331" s="6"/>
      <c r="J331" s="6"/>
    </row>
    <row r="332" spans="1:10">
      <c r="A332" s="7"/>
      <c r="B332" s="7"/>
      <c r="C332" s="6"/>
      <c r="D332" s="6"/>
      <c r="E332" s="6"/>
      <c r="F332" s="6"/>
      <c r="G332" s="6"/>
      <c r="H332" s="6"/>
      <c r="I332" s="6"/>
      <c r="J332" s="6"/>
    </row>
    <row r="333" spans="1:10">
      <c r="A333" s="7"/>
      <c r="B333" s="7"/>
      <c r="C333" s="6"/>
      <c r="D333" s="6"/>
      <c r="E333" s="6"/>
      <c r="F333" s="6"/>
      <c r="G333" s="6"/>
      <c r="H333" s="6"/>
      <c r="I333" s="6"/>
      <c r="J333" s="6"/>
    </row>
    <row r="334" spans="1:10">
      <c r="A334" s="7"/>
      <c r="B334" s="7"/>
      <c r="C334" s="6"/>
      <c r="D334" s="6"/>
      <c r="E334" s="6"/>
      <c r="F334" s="6"/>
      <c r="G334" s="6"/>
      <c r="H334" s="6"/>
      <c r="I334" s="6"/>
      <c r="J334" s="6"/>
    </row>
    <row r="335" spans="1:10">
      <c r="A335" s="7"/>
      <c r="B335" s="7"/>
      <c r="C335" s="6"/>
      <c r="D335" s="6"/>
      <c r="E335" s="6"/>
      <c r="F335" s="6"/>
      <c r="G335" s="6"/>
      <c r="H335" s="6"/>
      <c r="I335" s="6"/>
      <c r="J335" s="6"/>
    </row>
    <row r="336" spans="1:10">
      <c r="A336" s="7"/>
      <c r="B336" s="7"/>
      <c r="C336" s="6"/>
      <c r="D336" s="6"/>
      <c r="E336" s="6"/>
      <c r="F336" s="6"/>
      <c r="G336" s="6"/>
      <c r="H336" s="6"/>
      <c r="I336" s="6"/>
      <c r="J336" s="6"/>
    </row>
    <row r="337" spans="1:10">
      <c r="A337" s="7"/>
      <c r="B337" s="7"/>
      <c r="C337" s="6"/>
      <c r="D337" s="6"/>
      <c r="E337" s="6"/>
      <c r="F337" s="6"/>
      <c r="G337" s="6"/>
      <c r="H337" s="6"/>
      <c r="I337" s="6"/>
      <c r="J337" s="6"/>
    </row>
    <row r="338" spans="1:10">
      <c r="A338" s="7"/>
      <c r="B338" s="7"/>
      <c r="C338" s="6"/>
      <c r="D338" s="6"/>
      <c r="E338" s="6"/>
      <c r="F338" s="6"/>
      <c r="G338" s="6"/>
      <c r="H338" s="6"/>
      <c r="I338" s="6"/>
      <c r="J338" s="6"/>
    </row>
    <row r="339" spans="1:10">
      <c r="A339" s="7"/>
      <c r="B339" s="7"/>
      <c r="C339" s="6"/>
      <c r="D339" s="6"/>
      <c r="E339" s="6"/>
      <c r="F339" s="6"/>
      <c r="G339" s="6"/>
      <c r="H339" s="6"/>
      <c r="I339" s="6"/>
      <c r="J339" s="6"/>
    </row>
    <row r="340" spans="1:10">
      <c r="A340" s="7"/>
      <c r="B340" s="7"/>
      <c r="C340" s="6"/>
      <c r="D340" s="6"/>
      <c r="E340" s="6"/>
      <c r="F340" s="6"/>
      <c r="G340" s="6"/>
      <c r="H340" s="6"/>
      <c r="I340" s="6"/>
      <c r="J340" s="6"/>
    </row>
    <row r="341" spans="1:10">
      <c r="A341" s="7"/>
      <c r="B341" s="7"/>
      <c r="C341" s="6"/>
      <c r="D341" s="6"/>
      <c r="E341" s="6"/>
      <c r="F341" s="6"/>
      <c r="G341" s="6"/>
      <c r="H341" s="6"/>
      <c r="I341" s="6"/>
      <c r="J341" s="6"/>
    </row>
    <row r="342" spans="1:10">
      <c r="A342" s="7"/>
      <c r="B342" s="7"/>
      <c r="C342" s="6"/>
      <c r="D342" s="6"/>
      <c r="E342" s="6"/>
      <c r="F342" s="6"/>
      <c r="G342" s="6"/>
      <c r="H342" s="6"/>
      <c r="I342" s="6"/>
      <c r="J342" s="6"/>
    </row>
    <row r="343" spans="1:10">
      <c r="A343" s="7"/>
      <c r="B343" s="7"/>
      <c r="C343" s="6"/>
      <c r="D343" s="6"/>
      <c r="E343" s="6"/>
      <c r="F343" s="6"/>
      <c r="G343" s="6"/>
      <c r="H343" s="6"/>
      <c r="I343" s="6"/>
      <c r="J343" s="6"/>
    </row>
    <row r="344" spans="1:10">
      <c r="A344" s="7"/>
      <c r="B344" s="7"/>
      <c r="C344" s="6"/>
      <c r="D344" s="6"/>
      <c r="E344" s="6"/>
      <c r="F344" s="6"/>
      <c r="G344" s="6"/>
      <c r="H344" s="6"/>
      <c r="I344" s="6"/>
      <c r="J344" s="6"/>
    </row>
    <row r="345" spans="1:10">
      <c r="A345" s="7"/>
      <c r="B345" s="7"/>
      <c r="C345" s="6"/>
      <c r="D345" s="6"/>
      <c r="E345" s="6"/>
      <c r="F345" s="6"/>
      <c r="G345" s="6"/>
      <c r="H345" s="6"/>
      <c r="I345" s="6"/>
      <c r="J345" s="6"/>
    </row>
    <row r="346" spans="1:10">
      <c r="A346" s="7"/>
      <c r="B346" s="7"/>
      <c r="C346" s="6"/>
      <c r="D346" s="6"/>
      <c r="E346" s="6"/>
      <c r="F346" s="6"/>
      <c r="G346" s="6"/>
      <c r="H346" s="6"/>
      <c r="I346" s="6"/>
      <c r="J346" s="6"/>
    </row>
    <row r="347" spans="1:10">
      <c r="A347" s="7"/>
      <c r="B347" s="7"/>
      <c r="C347" s="6"/>
      <c r="D347" s="6"/>
      <c r="E347" s="6"/>
      <c r="F347" s="6"/>
      <c r="G347" s="6"/>
      <c r="H347" s="6"/>
      <c r="I347" s="6"/>
      <c r="J347" s="6"/>
    </row>
    <row r="348" spans="1:10">
      <c r="A348" s="7"/>
      <c r="B348" s="7"/>
      <c r="C348" s="6"/>
      <c r="D348" s="6"/>
      <c r="E348" s="6"/>
      <c r="F348" s="6"/>
      <c r="G348" s="6"/>
      <c r="H348" s="6"/>
      <c r="I348" s="6"/>
      <c r="J348" s="6"/>
    </row>
    <row r="349" spans="1:10">
      <c r="A349" s="7"/>
      <c r="B349" s="7"/>
      <c r="C349" s="6"/>
      <c r="D349" s="6"/>
      <c r="E349" s="6"/>
      <c r="F349" s="6"/>
      <c r="G349" s="6"/>
      <c r="H349" s="6"/>
      <c r="I349" s="6"/>
      <c r="J349" s="6"/>
    </row>
    <row r="350" spans="1:10">
      <c r="A350" s="7"/>
      <c r="B350" s="7"/>
      <c r="C350" s="6"/>
      <c r="D350" s="6"/>
      <c r="E350" s="6"/>
      <c r="F350" s="6"/>
      <c r="G350" s="6"/>
      <c r="H350" s="6"/>
      <c r="I350" s="6"/>
      <c r="J350" s="6"/>
    </row>
    <row r="351" spans="1:10">
      <c r="A351" s="7"/>
      <c r="B351" s="7"/>
      <c r="C351" s="6"/>
      <c r="D351" s="6"/>
      <c r="E351" s="6"/>
      <c r="F351" s="6"/>
      <c r="G351" s="6"/>
      <c r="H351" s="6"/>
      <c r="I351" s="6"/>
      <c r="J351" s="6"/>
    </row>
    <row r="352" spans="1:10">
      <c r="A352" s="7"/>
      <c r="B352" s="7"/>
      <c r="C352" s="6"/>
      <c r="D352" s="6"/>
      <c r="E352" s="6"/>
      <c r="F352" s="6"/>
      <c r="G352" s="6"/>
      <c r="H352" s="6"/>
      <c r="I352" s="6"/>
      <c r="J352" s="6"/>
    </row>
    <row r="353" spans="1:10">
      <c r="A353" s="7"/>
      <c r="B353" s="7"/>
      <c r="C353" s="6"/>
      <c r="D353" s="6"/>
      <c r="E353" s="6"/>
      <c r="F353" s="6"/>
      <c r="G353" s="6"/>
      <c r="H353" s="6"/>
      <c r="I353" s="6"/>
      <c r="J353" s="6"/>
    </row>
    <row r="354" spans="1:10">
      <c r="A354" s="7"/>
      <c r="B354" s="7"/>
      <c r="C354" s="6"/>
      <c r="D354" s="6"/>
      <c r="E354" s="6"/>
      <c r="F354" s="6"/>
      <c r="G354" s="6"/>
      <c r="H354" s="6"/>
      <c r="I354" s="6"/>
      <c r="J354" s="6"/>
    </row>
    <row r="355" spans="1:10">
      <c r="A355" s="7"/>
      <c r="B355" s="7"/>
      <c r="C355" s="6"/>
      <c r="D355" s="6"/>
      <c r="E355" s="6"/>
      <c r="F355" s="6"/>
      <c r="G355" s="6"/>
      <c r="H355" s="6"/>
      <c r="I355" s="6"/>
      <c r="J355" s="6"/>
    </row>
    <row r="356" spans="1:10">
      <c r="A356" s="7"/>
      <c r="B356" s="7"/>
      <c r="C356" s="6"/>
      <c r="D356" s="6"/>
      <c r="E356" s="6"/>
      <c r="F356" s="6"/>
      <c r="G356" s="6"/>
      <c r="H356" s="6"/>
      <c r="I356" s="6"/>
      <c r="J356" s="6"/>
    </row>
    <row r="357" spans="1:10">
      <c r="A357" s="7"/>
      <c r="B357" s="7"/>
      <c r="C357" s="6"/>
      <c r="D357" s="6"/>
      <c r="E357" s="6"/>
      <c r="F357" s="6"/>
      <c r="G357" s="6"/>
      <c r="H357" s="6"/>
      <c r="I357" s="6"/>
      <c r="J357" s="6"/>
    </row>
    <row r="358" spans="1:10">
      <c r="A358" s="7"/>
      <c r="B358" s="7"/>
      <c r="C358" s="6"/>
      <c r="D358" s="6"/>
      <c r="E358" s="6"/>
      <c r="F358" s="6"/>
      <c r="G358" s="6"/>
      <c r="H358" s="6"/>
      <c r="I358" s="6"/>
      <c r="J358" s="6"/>
    </row>
    <row r="359" spans="1:10">
      <c r="A359" s="7"/>
      <c r="B359" s="7"/>
      <c r="C359" s="6"/>
      <c r="D359" s="6"/>
      <c r="E359" s="6"/>
      <c r="F359" s="6"/>
      <c r="G359" s="6"/>
      <c r="H359" s="6"/>
      <c r="I359" s="6"/>
      <c r="J359" s="6"/>
    </row>
    <row r="360" spans="1:10">
      <c r="A360" s="7"/>
      <c r="B360" s="7"/>
      <c r="C360" s="6"/>
      <c r="D360" s="6"/>
      <c r="E360" s="6"/>
      <c r="F360" s="6"/>
      <c r="G360" s="6"/>
      <c r="H360" s="6"/>
      <c r="I360" s="6"/>
      <c r="J360" s="6"/>
    </row>
    <row r="361" spans="1:10">
      <c r="A361" s="7"/>
      <c r="B361" s="7"/>
      <c r="C361" s="6"/>
      <c r="D361" s="6"/>
      <c r="E361" s="6"/>
      <c r="F361" s="6"/>
      <c r="G361" s="6"/>
      <c r="H361" s="6"/>
      <c r="I361" s="6"/>
      <c r="J361" s="6"/>
    </row>
    <row r="362" spans="1:10">
      <c r="A362" s="7"/>
      <c r="B362" s="7"/>
      <c r="C362" s="6"/>
      <c r="D362" s="6"/>
      <c r="E362" s="6"/>
      <c r="F362" s="6"/>
      <c r="G362" s="6"/>
      <c r="H362" s="6"/>
      <c r="I362" s="6"/>
      <c r="J362" s="6"/>
    </row>
    <row r="363" spans="1:10">
      <c r="A363" s="7"/>
      <c r="B363" s="7"/>
      <c r="C363" s="6"/>
      <c r="D363" s="6"/>
      <c r="E363" s="6"/>
      <c r="F363" s="6"/>
      <c r="G363" s="6"/>
      <c r="H363" s="6"/>
      <c r="I363" s="6"/>
      <c r="J363" s="6"/>
    </row>
    <row r="364" spans="1:10">
      <c r="A364" s="7"/>
      <c r="B364" s="7"/>
      <c r="C364" s="6"/>
      <c r="D364" s="6"/>
      <c r="E364" s="6"/>
      <c r="F364" s="6"/>
      <c r="G364" s="6"/>
      <c r="H364" s="6"/>
      <c r="I364" s="6"/>
      <c r="J364" s="6"/>
    </row>
    <row r="365" spans="1:10">
      <c r="A365" s="7"/>
      <c r="B365" s="7"/>
      <c r="C365" s="6"/>
      <c r="D365" s="6"/>
      <c r="E365" s="6"/>
      <c r="F365" s="6"/>
      <c r="G365" s="6"/>
      <c r="H365" s="6"/>
      <c r="I365" s="6"/>
      <c r="J365" s="6"/>
    </row>
    <row r="366" spans="1:10">
      <c r="A366" s="7"/>
      <c r="B366" s="7"/>
      <c r="C366" s="6"/>
      <c r="D366" s="6"/>
      <c r="E366" s="6"/>
      <c r="F366" s="6"/>
      <c r="G366" s="6"/>
      <c r="H366" s="6"/>
      <c r="I366" s="6"/>
      <c r="J366" s="6"/>
    </row>
    <row r="367" spans="1:10">
      <c r="A367" s="7"/>
      <c r="B367" s="7"/>
      <c r="C367" s="6"/>
      <c r="D367" s="6"/>
      <c r="E367" s="6"/>
      <c r="F367" s="6"/>
      <c r="G367" s="6"/>
      <c r="H367" s="6"/>
      <c r="I367" s="6"/>
      <c r="J367" s="6"/>
    </row>
    <row r="368" spans="1:10">
      <c r="A368" s="7"/>
      <c r="B368" s="7"/>
      <c r="C368" s="6"/>
      <c r="D368" s="6"/>
      <c r="E368" s="6"/>
      <c r="F368" s="6"/>
      <c r="G368" s="6"/>
      <c r="H368" s="6"/>
      <c r="I368" s="6"/>
      <c r="J368" s="6"/>
    </row>
    <row r="369" spans="1:10">
      <c r="A369" s="7"/>
      <c r="B369" s="7"/>
      <c r="C369" s="6"/>
      <c r="D369" s="6"/>
      <c r="E369" s="6"/>
      <c r="F369" s="6"/>
      <c r="G369" s="6"/>
      <c r="H369" s="6"/>
      <c r="I369" s="6"/>
      <c r="J369" s="6"/>
    </row>
    <row r="370" spans="1:10">
      <c r="A370" s="7"/>
      <c r="B370" s="7"/>
      <c r="C370" s="6"/>
      <c r="D370" s="6"/>
      <c r="E370" s="6"/>
      <c r="F370" s="6"/>
      <c r="G370" s="6"/>
      <c r="H370" s="6"/>
      <c r="I370" s="6"/>
      <c r="J370" s="6"/>
    </row>
    <row r="371" spans="1:10">
      <c r="A371" s="7"/>
      <c r="B371" s="7"/>
      <c r="C371" s="6"/>
      <c r="D371" s="6"/>
      <c r="E371" s="6"/>
      <c r="F371" s="6"/>
      <c r="G371" s="6"/>
      <c r="H371" s="6"/>
      <c r="I371" s="6"/>
      <c r="J371" s="6"/>
    </row>
    <row r="372" spans="1:10">
      <c r="A372" s="7"/>
      <c r="B372" s="7"/>
      <c r="C372" s="6"/>
      <c r="D372" s="6"/>
      <c r="E372" s="6"/>
      <c r="F372" s="6"/>
      <c r="G372" s="6"/>
      <c r="H372" s="6"/>
      <c r="I372" s="6"/>
      <c r="J372" s="6"/>
    </row>
    <row r="373" spans="1:10">
      <c r="A373" s="7"/>
      <c r="B373" s="7"/>
      <c r="C373" s="6"/>
      <c r="D373" s="6"/>
      <c r="E373" s="6"/>
      <c r="F373" s="6"/>
      <c r="G373" s="6"/>
      <c r="H373" s="6"/>
      <c r="I373" s="6"/>
      <c r="J373" s="6"/>
    </row>
    <row r="374" spans="1:10">
      <c r="A374" s="7"/>
      <c r="B374" s="7"/>
      <c r="C374" s="6"/>
      <c r="D374" s="6"/>
      <c r="E374" s="6"/>
      <c r="F374" s="6"/>
      <c r="G374" s="6"/>
      <c r="H374" s="6"/>
      <c r="I374" s="6"/>
      <c r="J374" s="6"/>
    </row>
    <row r="375" spans="1:10">
      <c r="A375" s="7"/>
      <c r="B375" s="7"/>
      <c r="C375" s="6"/>
      <c r="D375" s="6"/>
      <c r="E375" s="6"/>
      <c r="F375" s="6"/>
      <c r="G375" s="6"/>
      <c r="H375" s="6"/>
      <c r="I375" s="6"/>
      <c r="J375" s="6"/>
    </row>
    <row r="376" spans="1:10">
      <c r="A376" s="7"/>
      <c r="B376" s="7"/>
      <c r="C376" s="6"/>
      <c r="D376" s="6"/>
      <c r="E376" s="6"/>
      <c r="F376" s="6"/>
      <c r="G376" s="6"/>
      <c r="H376" s="6"/>
      <c r="I376" s="6"/>
      <c r="J376" s="6"/>
    </row>
    <row r="377" spans="1:10">
      <c r="A377" s="7"/>
      <c r="B377" s="7"/>
      <c r="C377" s="6"/>
      <c r="D377" s="6"/>
      <c r="E377" s="6"/>
      <c r="F377" s="6"/>
      <c r="G377" s="6"/>
      <c r="H377" s="6"/>
      <c r="I377" s="6"/>
      <c r="J377" s="6"/>
    </row>
    <row r="378" spans="1:10">
      <c r="A378" s="7"/>
      <c r="B378" s="7"/>
      <c r="C378" s="6"/>
      <c r="D378" s="6"/>
      <c r="E378" s="6"/>
      <c r="F378" s="6"/>
      <c r="G378" s="6"/>
      <c r="H378" s="6"/>
      <c r="I378" s="6"/>
      <c r="J378" s="6"/>
    </row>
    <row r="379" spans="1:10">
      <c r="A379" s="7"/>
      <c r="B379" s="7"/>
      <c r="C379" s="6"/>
      <c r="D379" s="6"/>
      <c r="E379" s="6"/>
      <c r="F379" s="6"/>
      <c r="G379" s="6"/>
      <c r="H379" s="6"/>
      <c r="I379" s="6"/>
      <c r="J379" s="6"/>
    </row>
    <row r="380" spans="1:10">
      <c r="A380" s="7"/>
      <c r="B380" s="7"/>
      <c r="C380" s="6"/>
      <c r="D380" s="6"/>
      <c r="E380" s="6"/>
      <c r="F380" s="6"/>
      <c r="G380" s="6"/>
      <c r="H380" s="6"/>
      <c r="I380" s="6"/>
      <c r="J380" s="6"/>
    </row>
    <row r="381" spans="1:10">
      <c r="A381" s="7"/>
      <c r="B381" s="7"/>
      <c r="C381" s="6"/>
      <c r="D381" s="6"/>
      <c r="E381" s="6"/>
      <c r="F381" s="6"/>
      <c r="G381" s="6"/>
      <c r="H381" s="6"/>
      <c r="I381" s="6"/>
      <c r="J381" s="6"/>
    </row>
    <row r="382" spans="1:10">
      <c r="A382" s="7"/>
      <c r="B382" s="7"/>
      <c r="C382" s="6"/>
      <c r="D382" s="6"/>
      <c r="E382" s="6"/>
      <c r="F382" s="6"/>
      <c r="G382" s="6"/>
      <c r="H382" s="6"/>
      <c r="I382" s="6"/>
      <c r="J382" s="6"/>
    </row>
    <row r="383" spans="1:10">
      <c r="A383" s="7"/>
      <c r="B383" s="7"/>
      <c r="C383" s="6"/>
      <c r="D383" s="6"/>
      <c r="E383" s="6"/>
      <c r="F383" s="6"/>
      <c r="G383" s="6"/>
      <c r="H383" s="6"/>
      <c r="I383" s="6"/>
      <c r="J383" s="6"/>
    </row>
    <row r="384" spans="1:10">
      <c r="A384" s="7"/>
      <c r="B384" s="7"/>
      <c r="C384" s="6"/>
      <c r="D384" s="6"/>
      <c r="E384" s="6"/>
      <c r="F384" s="6"/>
      <c r="G384" s="6"/>
      <c r="H384" s="6"/>
      <c r="I384" s="6"/>
      <c r="J384" s="6"/>
    </row>
    <row r="385" spans="1:10">
      <c r="A385" s="7"/>
      <c r="B385" s="7"/>
      <c r="C385" s="6"/>
      <c r="D385" s="6"/>
      <c r="E385" s="6"/>
      <c r="F385" s="6"/>
      <c r="G385" s="6"/>
      <c r="H385" s="6"/>
      <c r="I385" s="6"/>
      <c r="J385" s="6"/>
    </row>
    <row r="386" spans="1:10">
      <c r="A386" s="7"/>
      <c r="B386" s="7"/>
      <c r="C386" s="6"/>
      <c r="D386" s="6"/>
      <c r="E386" s="6"/>
      <c r="F386" s="6"/>
      <c r="G386" s="6"/>
      <c r="H386" s="6"/>
      <c r="I386" s="6"/>
      <c r="J386" s="6"/>
    </row>
    <row r="387" spans="1:10">
      <c r="A387" s="7"/>
      <c r="B387" s="7"/>
      <c r="C387" s="6"/>
      <c r="D387" s="6"/>
      <c r="E387" s="6"/>
      <c r="F387" s="6"/>
      <c r="G387" s="6"/>
      <c r="H387" s="6"/>
      <c r="I387" s="6"/>
      <c r="J387" s="6"/>
    </row>
    <row r="388" spans="1:10">
      <c r="A388" s="7"/>
      <c r="B388" s="7"/>
      <c r="C388" s="6"/>
      <c r="D388" s="6"/>
      <c r="E388" s="6"/>
      <c r="F388" s="6"/>
      <c r="G388" s="6"/>
      <c r="H388" s="6"/>
      <c r="I388" s="6"/>
      <c r="J388" s="6"/>
    </row>
    <row r="389" spans="1:10">
      <c r="A389" s="7"/>
      <c r="B389" s="7"/>
      <c r="C389" s="6"/>
      <c r="D389" s="6"/>
      <c r="E389" s="6"/>
      <c r="F389" s="6"/>
      <c r="G389" s="6"/>
      <c r="H389" s="6"/>
      <c r="I389" s="6"/>
      <c r="J389" s="6"/>
    </row>
    <row r="390" spans="1:10">
      <c r="A390" s="7"/>
      <c r="B390" s="7"/>
      <c r="C390" s="6"/>
      <c r="D390" s="6"/>
      <c r="E390" s="6"/>
      <c r="F390" s="6"/>
      <c r="G390" s="6"/>
      <c r="H390" s="6"/>
      <c r="I390" s="6"/>
      <c r="J390" s="6"/>
    </row>
    <row r="391" spans="1:10">
      <c r="A391" s="7"/>
      <c r="B391" s="7"/>
      <c r="C391" s="6"/>
      <c r="D391" s="6"/>
      <c r="E391" s="6"/>
      <c r="F391" s="6"/>
      <c r="G391" s="6"/>
      <c r="H391" s="6"/>
      <c r="I391" s="6"/>
      <c r="J391" s="6"/>
    </row>
    <row r="392" spans="1:10">
      <c r="A392" s="7"/>
      <c r="B392" s="7"/>
      <c r="C392" s="6"/>
      <c r="D392" s="6"/>
      <c r="E392" s="6"/>
      <c r="F392" s="6"/>
      <c r="G392" s="6"/>
      <c r="H392" s="6"/>
      <c r="I392" s="6"/>
      <c r="J392" s="6"/>
    </row>
    <row r="393" spans="1:10">
      <c r="A393" s="7"/>
      <c r="B393" s="7"/>
      <c r="C393" s="6"/>
      <c r="D393" s="6"/>
      <c r="E393" s="6"/>
      <c r="F393" s="6"/>
      <c r="G393" s="6"/>
      <c r="H393" s="6"/>
      <c r="I393" s="6"/>
      <c r="J393" s="6"/>
    </row>
    <row r="394" spans="1:10">
      <c r="A394" s="7"/>
      <c r="B394" s="7"/>
      <c r="C394" s="6"/>
      <c r="D394" s="6"/>
      <c r="E394" s="6"/>
      <c r="F394" s="6"/>
      <c r="G394" s="6"/>
      <c r="H394" s="6"/>
      <c r="I394" s="6"/>
      <c r="J394" s="6"/>
    </row>
    <row r="395" spans="1:10">
      <c r="A395" s="7"/>
      <c r="B395" s="7"/>
      <c r="C395" s="6"/>
      <c r="D395" s="6"/>
      <c r="E395" s="6"/>
      <c r="F395" s="6"/>
      <c r="G395" s="6"/>
      <c r="H395" s="6"/>
      <c r="I395" s="6"/>
      <c r="J395" s="6"/>
    </row>
  </sheetData>
  <sheetProtection password="CC29" sheet="1" objects="1" scenarios="1"/>
  <conditionalFormatting sqref="K1:K1048576">
    <cfRule type="dataBar" priority="5">
      <dataBar>
        <cfvo type="min" val="0"/>
        <cfvo type="max" val="0"/>
        <color rgb="FF008AEF"/>
      </dataBar>
    </cfRule>
  </conditionalFormatting>
  <conditionalFormatting sqref="A1:XFD1048576">
    <cfRule type="dataBar" priority="4">
      <dataBar>
        <cfvo type="min" val="0"/>
        <cfvo type="max" val="0"/>
        <color rgb="FF008AEF"/>
      </dataBar>
    </cfRule>
  </conditionalFormatting>
  <conditionalFormatting sqref="L1:L1048576">
    <cfRule type="dataBar" priority="3">
      <dataBar>
        <cfvo type="min" val="0"/>
        <cfvo type="max" val="0"/>
        <color rgb="FFD6007B"/>
      </dataBar>
    </cfRule>
  </conditionalFormatting>
  <conditionalFormatting sqref="M1:M1048576">
    <cfRule type="dataBar" priority="2">
      <dataBar>
        <cfvo type="min" val="0"/>
        <cfvo type="max" val="0"/>
        <color rgb="FFFFB628"/>
      </dataBar>
    </cfRule>
  </conditionalFormatting>
  <conditionalFormatting sqref="N1:AK1048576">
    <cfRule type="dataBar" priority="1">
      <dataBar>
        <cfvo type="min" val="0"/>
        <cfvo type="max" val="0"/>
        <color rgb="FF63C384"/>
      </dataBar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4</vt:i4>
      </vt:variant>
    </vt:vector>
  </HeadingPairs>
  <TitlesOfParts>
    <vt:vector size="13" baseType="lpstr">
      <vt:lpstr>Feuil1</vt:lpstr>
      <vt:lpstr>Feuil2</vt:lpstr>
      <vt:lpstr>Feuil3</vt:lpstr>
      <vt:lpstr>Feuil4</vt:lpstr>
      <vt:lpstr>دخـــــــــــول</vt:lpstr>
      <vt:lpstr>Feuil6</vt:lpstr>
      <vt:lpstr>Feuil7</vt:lpstr>
      <vt:lpstr>Feuil8</vt:lpstr>
      <vt:lpstr>Feuil9</vt:lpstr>
      <vt:lpstr>a</vt:lpstr>
      <vt:lpstr>s</vt:lpstr>
      <vt:lpstr>z</vt:lpstr>
      <vt:lpstr>Feuil6!Zone_d_impression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2013-11-01T14:09:58Z</cp:lastPrinted>
  <dcterms:created xsi:type="dcterms:W3CDTF">2013-05-25T10:40:41Z</dcterms:created>
  <dcterms:modified xsi:type="dcterms:W3CDTF">2014-03-29T08:00:52Z</dcterms:modified>
</cp:coreProperties>
</file>