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ASSER\Downloads\Compressed\BOQ\"/>
    </mc:Choice>
  </mc:AlternateContent>
  <bookViews>
    <workbookView xWindow="480" yWindow="105" windowWidth="15180" windowHeight="6285"/>
  </bookViews>
  <sheets>
    <sheet name="Sheet1" sheetId="1" r:id="rId1"/>
  </sheets>
  <definedNames>
    <definedName name="_xlnm.Print_Area" localSheetId="0">Sheet1!$A$1:$I$137</definedName>
  </definedNames>
  <calcPr calcId="152511"/>
</workbook>
</file>

<file path=xl/calcChain.xml><?xml version="1.0" encoding="utf-8"?>
<calcChain xmlns="http://schemas.openxmlformats.org/spreadsheetml/2006/main">
  <c r="I83" i="1" l="1"/>
  <c r="I81" i="1"/>
  <c r="I63" i="1"/>
  <c r="I33" i="1"/>
  <c r="I136" i="1"/>
  <c r="I134" i="1"/>
  <c r="I77" i="1"/>
  <c r="I107" i="1" l="1"/>
  <c r="I106" i="1"/>
  <c r="I105" i="1"/>
  <c r="I104" i="1"/>
  <c r="I103" i="1"/>
  <c r="I102" i="1"/>
  <c r="I79" i="1" l="1"/>
  <c r="I132" i="1"/>
  <c r="I131" i="1"/>
  <c r="I130" i="1"/>
  <c r="I123" i="1"/>
  <c r="I122" i="1"/>
  <c r="I121" i="1"/>
  <c r="I119" i="1"/>
  <c r="I128" i="1"/>
  <c r="I126" i="1"/>
  <c r="I116" i="1"/>
  <c r="I115" i="1"/>
  <c r="I114" i="1"/>
  <c r="I112" i="1"/>
  <c r="I93" i="1"/>
  <c r="I30" i="1"/>
  <c r="I91" i="1"/>
  <c r="I90" i="1"/>
  <c r="I89" i="1"/>
  <c r="I87" i="1"/>
  <c r="I86" i="1"/>
  <c r="I75" i="1"/>
  <c r="I73" i="1"/>
  <c r="I72" i="1"/>
  <c r="I71" i="1"/>
  <c r="I69" i="1"/>
  <c r="I68" i="1"/>
  <c r="I62" i="1"/>
  <c r="I61" i="1"/>
  <c r="I65" i="1"/>
  <c r="I64" i="1"/>
  <c r="I59" i="1"/>
  <c r="I58" i="1"/>
  <c r="I56" i="1"/>
  <c r="I55" i="1"/>
  <c r="I54" i="1"/>
  <c r="I98" i="1"/>
  <c r="I96" i="1"/>
  <c r="I51" i="1"/>
  <c r="I50" i="1"/>
  <c r="I49" i="1"/>
  <c r="I46" i="1"/>
  <c r="I45" i="1"/>
  <c r="I44" i="1"/>
  <c r="I20" i="1"/>
  <c r="I41" i="1"/>
  <c r="I40" i="1"/>
  <c r="I38" i="1"/>
  <c r="I37" i="1"/>
  <c r="I27" i="1"/>
  <c r="I24" i="1"/>
  <c r="I23" i="1"/>
  <c r="I19" i="1"/>
  <c r="I22" i="1"/>
  <c r="I15" i="1"/>
  <c r="I14" i="1"/>
  <c r="I13" i="1"/>
  <c r="I10" i="1"/>
  <c r="I9" i="1"/>
  <c r="I8" i="1"/>
  <c r="I101" i="1" l="1"/>
  <c r="I95" i="1" l="1"/>
  <c r="I108" i="1"/>
  <c r="I137" i="1" l="1"/>
</calcChain>
</file>

<file path=xl/sharedStrings.xml><?xml version="1.0" encoding="utf-8"?>
<sst xmlns="http://schemas.openxmlformats.org/spreadsheetml/2006/main" count="279" uniqueCount="141">
  <si>
    <t>Code</t>
  </si>
  <si>
    <t>Item</t>
  </si>
  <si>
    <t>Total</t>
  </si>
  <si>
    <t>Unit Price</t>
  </si>
  <si>
    <t>Qty.</t>
  </si>
  <si>
    <t>Unit</t>
  </si>
  <si>
    <r>
      <t>m</t>
    </r>
    <r>
      <rPr>
        <vertAlign val="superscript"/>
        <sz val="11"/>
        <rFont val="Arial"/>
        <family val="2"/>
        <scheme val="minor"/>
      </rPr>
      <t>2</t>
    </r>
  </si>
  <si>
    <t>2-1</t>
  </si>
  <si>
    <t>CLADDING WORKS</t>
  </si>
  <si>
    <t>CEMENT MORTAR PLASTERING WORKS</t>
  </si>
  <si>
    <t>CERAMIC CLADDING WORKS</t>
  </si>
  <si>
    <t>PAINTING WORKS</t>
  </si>
  <si>
    <t>4</t>
  </si>
  <si>
    <t>PARTITION WORKS</t>
  </si>
  <si>
    <t>4-1</t>
  </si>
  <si>
    <t>4-1-1</t>
  </si>
  <si>
    <t>4-2</t>
  </si>
  <si>
    <t>5</t>
  </si>
  <si>
    <t>5-1</t>
  </si>
  <si>
    <t>CEILING WORKS</t>
  </si>
  <si>
    <t>GYPSUM BOARD CEILING WORKS</t>
  </si>
  <si>
    <t>ml</t>
  </si>
  <si>
    <t>6</t>
  </si>
  <si>
    <t>FLOORING WORKS</t>
  </si>
  <si>
    <t>6-1</t>
  </si>
  <si>
    <t>6-2</t>
  </si>
  <si>
    <t>7</t>
  </si>
  <si>
    <t>SKIRTING</t>
  </si>
  <si>
    <t>7-1</t>
  </si>
  <si>
    <t>7-2</t>
  </si>
  <si>
    <t>8</t>
  </si>
  <si>
    <t>DOORS</t>
  </si>
  <si>
    <t>8-1</t>
  </si>
  <si>
    <t>WOODEN DOORS</t>
  </si>
  <si>
    <t>NO</t>
  </si>
  <si>
    <t>9</t>
  </si>
  <si>
    <t>9-1</t>
  </si>
  <si>
    <t>10</t>
  </si>
  <si>
    <t>ACCESSORIES</t>
  </si>
  <si>
    <t>2-2</t>
  </si>
  <si>
    <t xml:space="preserve">ditto as before but moisture resistant.
</t>
  </si>
  <si>
    <t>4-3</t>
  </si>
  <si>
    <t>10-1</t>
  </si>
  <si>
    <t>PORCLAIN CLADDING WORKS</t>
  </si>
  <si>
    <t>Toilet (1)</t>
  </si>
  <si>
    <t>Toilet (2)</t>
  </si>
  <si>
    <t>Toilet (3)</t>
  </si>
  <si>
    <t>Kitchen</t>
  </si>
  <si>
    <t>GLASS PARTITION</t>
  </si>
  <si>
    <t>HANDRAIL</t>
  </si>
  <si>
    <r>
      <t xml:space="preserve">Per meter square, supply &amp; install </t>
    </r>
    <r>
      <rPr>
        <b/>
        <sz val="11"/>
        <color theme="1"/>
        <rFont val="Arial"/>
        <family val="2"/>
        <scheme val="minor"/>
      </rPr>
      <t>Wash Basin Top made of Marble</t>
    </r>
    <r>
      <rPr>
        <sz val="11"/>
        <color theme="1"/>
        <rFont val="Arial"/>
        <family val="2"/>
        <scheme val="minor"/>
      </rPr>
      <t>. For hand wash basin installation ,chamfered outer side, including 15 cm front and side vertical under counter hanged skirting .</t>
    </r>
  </si>
  <si>
    <r>
      <t xml:space="preserve">Per meter square, supply &amp; install </t>
    </r>
    <r>
      <rPr>
        <b/>
        <sz val="11"/>
        <color theme="1"/>
        <rFont val="Arial"/>
        <family val="2"/>
        <scheme val="minor"/>
      </rPr>
      <t>HDF</t>
    </r>
    <r>
      <rPr>
        <sz val="11"/>
        <color theme="1"/>
        <rFont val="Arial"/>
        <family val="2"/>
        <scheme val="minor"/>
      </rPr>
      <t xml:space="preserve">,  7mm thickness with sound absorption - German manufactured or equally approved - flooring as approved sample .
</t>
    </r>
  </si>
  <si>
    <t xml:space="preserve">MARBLE CLADDING WORKS </t>
  </si>
  <si>
    <t>CORNICHE</t>
  </si>
  <si>
    <r>
      <t>Per meter square, supply &amp; install</t>
    </r>
    <r>
      <rPr>
        <sz val="11"/>
        <color rgb="FFFF0000"/>
        <rFont val="Arial"/>
        <family val="2"/>
        <scheme val="minor"/>
      </rPr>
      <t xml:space="preserve"> </t>
    </r>
    <r>
      <rPr>
        <b/>
        <sz val="11"/>
        <rFont val="Arial"/>
        <family val="2"/>
        <scheme val="minor"/>
      </rPr>
      <t xml:space="preserve">60x60cm </t>
    </r>
    <r>
      <rPr>
        <b/>
        <sz val="11"/>
        <color theme="1"/>
        <rFont val="Arial"/>
        <family val="2"/>
        <scheme val="minor"/>
      </rPr>
      <t>porcelain tiles</t>
    </r>
    <r>
      <rPr>
        <sz val="11"/>
        <color theme="1"/>
        <rFont val="Arial"/>
        <family val="2"/>
        <scheme val="minor"/>
      </rPr>
      <t xml:space="preserve"> for flooring ,Rate shall include sand bed and mortar &amp; all needed material according to drawings .
(approved sample required)</t>
    </r>
  </si>
  <si>
    <t>Per meter length, Supply and install 6cm height Botticino Royal Marble skirting.
(approved sample required)</t>
  </si>
  <si>
    <t>Per meter length, Supply and install 5cm height HDF skirting.
(approved sample required)</t>
  </si>
  <si>
    <t>Per meter length, Supply and install 6cm height Ceramic skirting.
(approved sample required)</t>
  </si>
  <si>
    <r>
      <t>Per meter square, supply &amp; install</t>
    </r>
    <r>
      <rPr>
        <b/>
        <sz val="11"/>
        <color theme="1"/>
        <rFont val="Arial"/>
        <family val="2"/>
        <scheme val="minor"/>
      </rPr>
      <t xml:space="preserve"> mirror</t>
    </r>
    <r>
      <rPr>
        <sz val="11"/>
        <color theme="1"/>
        <rFont val="Arial"/>
        <family val="2"/>
        <scheme val="minor"/>
      </rPr>
      <t xml:space="preserve"> 6 mm thick, chamfered edges to bathrooms areas complete with mechanical special hanger fixation as approved on site .</t>
    </r>
  </si>
  <si>
    <r>
      <t xml:space="preserve">Per meter square, supply &amp; install </t>
    </r>
    <r>
      <rPr>
        <b/>
        <sz val="11"/>
        <color theme="1"/>
        <rFont val="Arial"/>
        <family val="2"/>
        <scheme val="minor"/>
      </rPr>
      <t>Vanity Top made of Marble or Corian</t>
    </r>
    <r>
      <rPr>
        <sz val="11"/>
        <color theme="1"/>
        <rFont val="Arial"/>
        <family val="2"/>
        <scheme val="minor"/>
      </rPr>
      <t xml:space="preserve"> For kitchenette sink installation, chamfered outer side, including 15 cm front and side vertical under counter hanged skirting .</t>
    </r>
  </si>
  <si>
    <r>
      <t xml:space="preserve">Per meter square supply &amp; install </t>
    </r>
    <r>
      <rPr>
        <b/>
        <sz val="11"/>
        <color theme="1"/>
        <rFont val="Arial"/>
        <family val="2"/>
        <scheme val="minor"/>
      </rPr>
      <t>Threshold</t>
    </r>
    <r>
      <rPr>
        <sz val="11"/>
        <color theme="1"/>
        <rFont val="Arial"/>
        <family val="2"/>
        <scheme val="minor"/>
      </rPr>
      <t xml:space="preserve"> Botticino Marble as per drawing . Rate shall include all accessories and materials needed according to drawing .
(approved sample required)</t>
    </r>
  </si>
  <si>
    <t>Per meter length supply &amp; install Handrail for stair case .Rate shall include all needed material , accessories according to drawings.
(approved sample required).</t>
  </si>
  <si>
    <t>1</t>
  </si>
  <si>
    <t>1-1</t>
  </si>
  <si>
    <t>2</t>
  </si>
  <si>
    <t>2-1-1</t>
  </si>
  <si>
    <t>2-3</t>
  </si>
  <si>
    <t>2-3-1</t>
  </si>
  <si>
    <t>2-2-1</t>
  </si>
  <si>
    <t>2-4</t>
  </si>
  <si>
    <t>2-4-1</t>
  </si>
  <si>
    <t>2-5</t>
  </si>
  <si>
    <t>2-5-1</t>
  </si>
  <si>
    <t>3</t>
  </si>
  <si>
    <t>3-1</t>
  </si>
  <si>
    <t>3-1-1</t>
  </si>
  <si>
    <t>4-1-2</t>
  </si>
  <si>
    <t>4-2-1</t>
  </si>
  <si>
    <t>4-3-1</t>
  </si>
  <si>
    <t>5-2</t>
  </si>
  <si>
    <t>5-3</t>
  </si>
  <si>
    <t>5-4</t>
  </si>
  <si>
    <t>5-5</t>
  </si>
  <si>
    <t>5-6</t>
  </si>
  <si>
    <t>5-7</t>
  </si>
  <si>
    <t>6-3</t>
  </si>
  <si>
    <r>
      <t xml:space="preserve">Per meter square, supply &amp; install </t>
    </r>
    <r>
      <rPr>
        <b/>
        <sz val="11"/>
        <color theme="1"/>
        <rFont val="Arial"/>
        <family val="2"/>
        <scheme val="minor"/>
      </rPr>
      <t xml:space="preserve">Botticino Royal Marble
 tiles dimensions 60*60 and special cuts as per drawings </t>
    </r>
    <r>
      <rPr>
        <sz val="11"/>
        <color theme="1"/>
        <rFont val="Arial"/>
        <family val="2"/>
        <scheme val="minor"/>
      </rPr>
      <t xml:space="preserve">.
Rate shall include sand bed , mortar &amp; all needed material , leveling with marble glazing machines according to drawings.
(approved sample required)
</t>
    </r>
  </si>
  <si>
    <t>GROUND FLOOR</t>
  </si>
  <si>
    <t>FIRST FLOOR</t>
  </si>
  <si>
    <t>BASEMENT FLOOR</t>
  </si>
  <si>
    <t>LANDSCAPE</t>
  </si>
  <si>
    <t>STAIRS</t>
  </si>
  <si>
    <t xml:space="preserve">Per meter square supply &amp; apply cemented mortar
plastering for internal walls and ceiling 2-3 cm thick , plaster mortar shall include 300 kg cement for one
cubic meter sand .Rate shall include all needed metal accessories( leveling separate , continuous pads ,corner beads and metal lath on connection between partitions.....etc.) according to drawings.
(approved sample of all accessories required)
</t>
  </si>
  <si>
    <r>
      <t xml:space="preserve">Per meter squares supply &amp; apply emulsion </t>
    </r>
    <r>
      <rPr>
        <b/>
        <sz val="11"/>
        <color theme="1"/>
        <rFont val="Arial"/>
        <family val="2"/>
        <scheme val="minor"/>
      </rPr>
      <t xml:space="preserve">plastic
washable paint </t>
    </r>
    <r>
      <rPr>
        <sz val="11"/>
        <color theme="1"/>
        <rFont val="Arial"/>
        <family val="2"/>
        <scheme val="minor"/>
      </rPr>
      <t>From Scip system or equivalent including all approved procedure (two putty coats, one finomastic flat coat and two final finomastic matt coats. Rate shall include all equipment ,materials &amp;all accessories needed to complete work according to approved colors &amp; drawings.
(approved sample for color required)</t>
    </r>
  </si>
  <si>
    <r>
      <t>Per meter square supply &amp; install</t>
    </r>
    <r>
      <rPr>
        <b/>
        <sz val="11"/>
        <color theme="1"/>
        <rFont val="Arial"/>
        <family val="2"/>
        <scheme val="minor"/>
      </rPr>
      <t xml:space="preserve"> 60*60 Porcelain tiles </t>
    </r>
    <r>
      <rPr>
        <sz val="11"/>
        <color theme="1"/>
        <rFont val="Arial"/>
        <family val="2"/>
        <scheme val="minor"/>
      </rPr>
      <t>for walls , tiles installed on cemented mortar plastering using cement base adhesive. Rate shall including plaster layer, separator and all necessary accessories to complete work according to drawings.
(approved sample required)</t>
    </r>
  </si>
  <si>
    <t>Kitchenette</t>
  </si>
  <si>
    <r>
      <t>Per meter square supply &amp; install</t>
    </r>
    <r>
      <rPr>
        <b/>
        <sz val="11"/>
        <color theme="1"/>
        <rFont val="Arial"/>
        <family val="2"/>
        <scheme val="minor"/>
      </rPr>
      <t xml:space="preserve"> 30*30 Ceramic tiles </t>
    </r>
    <r>
      <rPr>
        <sz val="11"/>
        <color theme="1"/>
        <rFont val="Arial"/>
        <family val="2"/>
        <scheme val="minor"/>
      </rPr>
      <t>for walls , tiles installed on cemented mortar plastering using cement base adhesive. Rate shall including plaster layer, separator and all necessary accessories to complete work according to drawings.
(approved sample required)</t>
    </r>
  </si>
  <si>
    <r>
      <t xml:space="preserve">Per meter square, supply &amp; install </t>
    </r>
    <r>
      <rPr>
        <b/>
        <sz val="11"/>
        <color theme="1"/>
        <rFont val="Arial"/>
        <family val="2"/>
        <scheme val="minor"/>
      </rPr>
      <t>gypsum board</t>
    </r>
    <r>
      <rPr>
        <sz val="11"/>
        <color theme="1"/>
        <rFont val="Arial"/>
        <family val="2"/>
        <scheme val="minor"/>
      </rPr>
      <t xml:space="preserve">
12mm thickness one side for Straight or curved ceiling, the whole system is knauf or equally approved. Rate shall include all needed accessories, openings required for HVAC and Electrical fixtures according to drawings .
</t>
    </r>
  </si>
  <si>
    <r>
      <t xml:space="preserve">Per meter squares supply &amp; apply emulsion </t>
    </r>
    <r>
      <rPr>
        <b/>
        <sz val="11"/>
        <color theme="1"/>
        <rFont val="Arial"/>
        <family val="2"/>
        <scheme val="minor"/>
      </rPr>
      <t>plastic
Washable paint for ceiling</t>
    </r>
    <r>
      <rPr>
        <sz val="11"/>
        <color theme="1"/>
        <rFont val="Arial"/>
        <family val="2"/>
        <scheme val="minor"/>
      </rPr>
      <t xml:space="preserve"> From Scip system or equivalent including all approved procedure (two putty coats, one finomastic flat coat and two final finomastic matt coats. Rate shall include all equipment ,materials &amp;all accessories needed to complete work according to approved colors &amp; drawings.
(approved sample for color required)</t>
    </r>
  </si>
  <si>
    <r>
      <t xml:space="preserve">Per meter Length supply &amp; apply </t>
    </r>
    <r>
      <rPr>
        <b/>
        <sz val="11"/>
        <color theme="1"/>
        <rFont val="Arial"/>
        <family val="2"/>
        <scheme val="minor"/>
      </rPr>
      <t>Biotic Cornice for ceiling</t>
    </r>
    <r>
      <rPr>
        <sz val="11"/>
        <color theme="1"/>
        <rFont val="Arial"/>
        <family val="2"/>
        <scheme val="minor"/>
      </rPr>
      <t xml:space="preserve"> . Rate shall include all equipment ,materials &amp;all accessories needed to complete work according to approved colors &amp; drawings.
(approved sample for color required)</t>
    </r>
  </si>
  <si>
    <r>
      <t xml:space="preserve">Per meter square, supply &amp; install </t>
    </r>
    <r>
      <rPr>
        <b/>
        <sz val="11"/>
        <color theme="1"/>
        <rFont val="Arial"/>
        <family val="2"/>
        <scheme val="minor"/>
      </rPr>
      <t>Dark Emperador  Marble tiles dimensions as per drawings</t>
    </r>
    <r>
      <rPr>
        <sz val="11"/>
        <color theme="1"/>
        <rFont val="Arial"/>
        <family val="2"/>
        <scheme val="minor"/>
      </rPr>
      <t xml:space="preserve">. Rate shall include sand bed , mortar &amp; all needed material , leveling with marble glazing machines according to drawings .
(approved sample required)
</t>
    </r>
  </si>
  <si>
    <t>Per meter length supply &amp; install Botticino Royal Marble for indoor stairs going 4 cm thickness &amp; riser 2 cm thickness. Rate shall include all needed material , accessories according to drawings.
(approved sample required).</t>
  </si>
  <si>
    <t>Per meter length supply &amp; install Marble for outdoor stairs going 4 cm thickness &amp; riser 2 cm thickness. Rate shall include all needed material , accessories according to drawings.
(approved sample required).</t>
  </si>
  <si>
    <t xml:space="preserve">Villa Al Jazeera, Sheikh Zayed
</t>
  </si>
  <si>
    <r>
      <rPr>
        <b/>
        <sz val="11"/>
        <color theme="1"/>
        <rFont val="Arial"/>
        <family val="2"/>
        <scheme val="minor"/>
      </rPr>
      <t>(D2)</t>
    </r>
    <r>
      <rPr>
        <sz val="11"/>
        <color theme="1"/>
        <rFont val="Arial"/>
        <family val="2"/>
        <scheme val="minor"/>
      </rPr>
      <t xml:space="preserve"> ditto as before but </t>
    </r>
    <r>
      <rPr>
        <b/>
        <sz val="11"/>
        <color theme="1"/>
        <rFont val="Arial"/>
        <family val="2"/>
        <scheme val="minor"/>
      </rPr>
      <t>95 cm width 220 cm height</t>
    </r>
    <r>
      <rPr>
        <sz val="11"/>
        <color theme="1"/>
        <rFont val="Arial"/>
        <family val="2"/>
        <scheme val="minor"/>
      </rPr>
      <t xml:space="preserve">.
</t>
    </r>
  </si>
  <si>
    <r>
      <rPr>
        <b/>
        <sz val="11"/>
        <color theme="1"/>
        <rFont val="Arial"/>
        <family val="2"/>
        <scheme val="minor"/>
      </rPr>
      <t>(D3)</t>
    </r>
    <r>
      <rPr>
        <sz val="11"/>
        <color theme="1"/>
        <rFont val="Arial"/>
        <family val="2"/>
        <scheme val="minor"/>
      </rPr>
      <t xml:space="preserve"> ditto as before but </t>
    </r>
    <r>
      <rPr>
        <b/>
        <sz val="11"/>
        <color theme="1"/>
        <rFont val="Arial"/>
        <family val="2"/>
        <scheme val="minor"/>
      </rPr>
      <t>90 cm width 220 cm height</t>
    </r>
    <r>
      <rPr>
        <sz val="11"/>
        <color theme="1"/>
        <rFont val="Arial"/>
        <family val="2"/>
        <scheme val="minor"/>
      </rPr>
      <t xml:space="preserve">.
</t>
    </r>
  </si>
  <si>
    <r>
      <rPr>
        <b/>
        <sz val="11"/>
        <color theme="1"/>
        <rFont val="Arial"/>
        <family val="2"/>
        <scheme val="minor"/>
      </rPr>
      <t>(D4)</t>
    </r>
    <r>
      <rPr>
        <sz val="11"/>
        <color theme="1"/>
        <rFont val="Arial"/>
        <family val="2"/>
        <scheme val="minor"/>
      </rPr>
      <t xml:space="preserve"> ditto as before but </t>
    </r>
    <r>
      <rPr>
        <b/>
        <sz val="11"/>
        <color theme="1"/>
        <rFont val="Arial"/>
        <family val="2"/>
        <scheme val="minor"/>
      </rPr>
      <t>85 cm width 220 cm height</t>
    </r>
    <r>
      <rPr>
        <sz val="11"/>
        <color theme="1"/>
        <rFont val="Arial"/>
        <family val="2"/>
        <scheme val="minor"/>
      </rPr>
      <t xml:space="preserve">.
</t>
    </r>
  </si>
  <si>
    <t>9-1-1</t>
  </si>
  <si>
    <t>9-1-2</t>
  </si>
  <si>
    <t>9-1-3</t>
  </si>
  <si>
    <t>9-1-4</t>
  </si>
  <si>
    <t>9-1-5</t>
  </si>
  <si>
    <t>9-1-6</t>
  </si>
  <si>
    <r>
      <rPr>
        <b/>
        <sz val="11"/>
        <color theme="1"/>
        <rFont val="Arial"/>
        <family val="2"/>
        <scheme val="minor"/>
      </rPr>
      <t>(D5)</t>
    </r>
    <r>
      <rPr>
        <sz val="11"/>
        <color theme="1"/>
        <rFont val="Arial"/>
        <family val="2"/>
        <scheme val="minor"/>
      </rPr>
      <t xml:space="preserve"> ditto as 9-1-4 but </t>
    </r>
    <r>
      <rPr>
        <b/>
        <sz val="11"/>
        <color theme="1"/>
        <rFont val="Arial"/>
        <family val="2"/>
        <scheme val="minor"/>
      </rPr>
      <t>Swinging Leaf</t>
    </r>
    <r>
      <rPr>
        <sz val="11"/>
        <color theme="1"/>
        <rFont val="Arial"/>
        <family val="2"/>
        <scheme val="minor"/>
      </rPr>
      <t xml:space="preserve">.
</t>
    </r>
  </si>
  <si>
    <r>
      <rPr>
        <b/>
        <sz val="11"/>
        <color theme="1"/>
        <rFont val="Arial"/>
        <family val="2"/>
        <scheme val="minor"/>
      </rPr>
      <t>(D6)</t>
    </r>
    <r>
      <rPr>
        <sz val="11"/>
        <color theme="1"/>
        <rFont val="Arial"/>
        <family val="2"/>
        <scheme val="minor"/>
      </rPr>
      <t xml:space="preserve"> ditto as 9-1-1 but </t>
    </r>
    <r>
      <rPr>
        <b/>
        <sz val="11"/>
        <color theme="1"/>
        <rFont val="Arial"/>
        <family val="2"/>
        <scheme val="minor"/>
      </rPr>
      <t xml:space="preserve">2 Leaves 160 cm width 220 cm height. </t>
    </r>
    <r>
      <rPr>
        <sz val="11"/>
        <color theme="1"/>
        <rFont val="Arial"/>
        <family val="2"/>
        <scheme val="minor"/>
      </rPr>
      <t xml:space="preserve">.
</t>
    </r>
  </si>
  <si>
    <t>9-1-7</t>
  </si>
  <si>
    <r>
      <rPr>
        <b/>
        <sz val="11"/>
        <color theme="1"/>
        <rFont val="Arial"/>
        <family val="2"/>
        <scheme val="minor"/>
      </rPr>
      <t>(D7)</t>
    </r>
    <r>
      <rPr>
        <sz val="11"/>
        <color theme="1"/>
        <rFont val="Arial"/>
        <family val="2"/>
        <scheme val="minor"/>
      </rPr>
      <t xml:space="preserve"> ditto as 9-1-1 but </t>
    </r>
    <r>
      <rPr>
        <b/>
        <sz val="11"/>
        <color theme="1"/>
        <rFont val="Arial"/>
        <family val="2"/>
        <scheme val="minor"/>
      </rPr>
      <t xml:space="preserve">Folding Leaf 85 cm width 220 cm height. </t>
    </r>
    <r>
      <rPr>
        <sz val="11"/>
        <color theme="1"/>
        <rFont val="Arial"/>
        <family val="2"/>
        <scheme val="minor"/>
      </rPr>
      <t xml:space="preserve">.
</t>
    </r>
  </si>
  <si>
    <r>
      <t>per unit supply &amp; install hinged wooden door</t>
    </r>
    <r>
      <rPr>
        <b/>
        <sz val="11"/>
        <color theme="1"/>
        <rFont val="Arial"/>
        <family val="2"/>
        <scheme val="minor"/>
      </rPr>
      <t xml:space="preserve"> (ED)</t>
    </r>
    <r>
      <rPr>
        <sz val="11"/>
        <color theme="1"/>
        <rFont val="Arial"/>
        <family val="2"/>
        <scheme val="minor"/>
      </rPr>
      <t xml:space="preserve"> two leaves 150 cm width 220 cm height made of  Natural wood cladded with oak wood veneer ,color according to the approved sample for Entrance . Door shall be supplied complete with soft sub frame and Hard frame  necessary approved (same finish as the door) , hardware such as four ST/ST heavy duty hinges, ST/ST screws for hinge and the wooden door sand push &amp;ST/ST kick plates 15 cm height &amp; 0.5 mm thickness ,Rate shall include all needed material according to drawings.
</t>
    </r>
  </si>
  <si>
    <t>9-1-8</t>
  </si>
  <si>
    <r>
      <t>per unit supply &amp; install hinged wooden door</t>
    </r>
    <r>
      <rPr>
        <b/>
        <sz val="11"/>
        <color theme="1"/>
        <rFont val="Arial"/>
        <family val="2"/>
        <scheme val="minor"/>
      </rPr>
      <t xml:space="preserve"> (D1)</t>
    </r>
    <r>
      <rPr>
        <sz val="11"/>
        <color theme="1"/>
        <rFont val="Arial"/>
        <family val="2"/>
        <scheme val="minor"/>
      </rPr>
      <t xml:space="preserve"> one leaf </t>
    </r>
    <r>
      <rPr>
        <b/>
        <sz val="11"/>
        <color theme="1"/>
        <rFont val="Arial"/>
        <family val="2"/>
        <scheme val="minor"/>
      </rPr>
      <t>100 cm width 220 cm height</t>
    </r>
    <r>
      <rPr>
        <sz val="11"/>
        <color theme="1"/>
        <rFont val="Arial"/>
        <family val="2"/>
        <scheme val="minor"/>
      </rPr>
      <t xml:space="preserve"> made of  MDF cladded with wood veneer ,color according to the approved sample. Doors shall be supplied complete with soft sub frame and Hard frame  necessary approved (same finish as the door) , hardware such as four ST/ST heavy duty hinges, ST/ST screws for hinge and the wooden doors and push &amp;ST/ST kick plates 15 cm height &amp; 0.5 mm thickness. doors shall have a lock , door stopper ,door closer, Rate shall include all needed material according to drawings .
</t>
    </r>
  </si>
  <si>
    <t>L/S</t>
  </si>
  <si>
    <t>DEMOLATIONS, REMOVAL &amp; REPAIR WORKS</t>
  </si>
  <si>
    <r>
      <t>Per meter square supply &amp; install</t>
    </r>
    <r>
      <rPr>
        <b/>
        <sz val="11"/>
        <color theme="1"/>
        <rFont val="Arial"/>
        <family val="2"/>
        <scheme val="minor"/>
      </rPr>
      <t xml:space="preserve"> Travertine Silver Marble for Fire Place</t>
    </r>
    <r>
      <rPr>
        <sz val="11"/>
        <color theme="1"/>
        <rFont val="Arial"/>
        <family val="2"/>
        <scheme val="minor"/>
      </rPr>
      <t>, tiles installed on cemented mortar plastering using cement base adhesive. Rate shall including plaster layer, separator and all necessary accessories to complete work according to drawings.
(approved sample required)</t>
    </r>
  </si>
  <si>
    <t>5-8</t>
  </si>
  <si>
    <r>
      <t>Per Lump sum supply &amp; build</t>
    </r>
    <r>
      <rPr>
        <b/>
        <sz val="11"/>
        <color theme="1"/>
        <rFont val="Arial"/>
        <family val="2"/>
        <scheme val="minor"/>
      </rPr>
      <t xml:space="preserve"> Fire Place</t>
    </r>
    <r>
      <rPr>
        <sz val="11"/>
        <color theme="1"/>
        <rFont val="Arial"/>
        <family val="2"/>
        <scheme val="minor"/>
      </rPr>
      <t>. Rate shall including all necessary accessories to complete work according to drawings.
(approved sample required)</t>
    </r>
  </si>
  <si>
    <r>
      <t xml:space="preserve">per meter square, supply &amp; install </t>
    </r>
    <r>
      <rPr>
        <b/>
        <sz val="11"/>
        <color theme="1"/>
        <rFont val="Arial"/>
        <family val="2"/>
        <scheme val="minor"/>
      </rPr>
      <t>fixed tempered glass 10mm thick (Dr.Greish) for Toilets' Shower Cabinets</t>
    </r>
    <r>
      <rPr>
        <sz val="11"/>
        <color theme="1"/>
        <rFont val="Arial"/>
        <family val="2"/>
        <scheme val="minor"/>
      </rPr>
      <t xml:space="preserve"> , rate shall include the door and all needed accessories according to drawings .(approved sample required)</t>
    </r>
  </si>
  <si>
    <t>5-9</t>
  </si>
  <si>
    <t>5-10</t>
  </si>
  <si>
    <r>
      <t xml:space="preserve">Per meter square, supply &amp; install </t>
    </r>
    <r>
      <rPr>
        <b/>
        <sz val="11"/>
        <color theme="1"/>
        <rFont val="Arial"/>
        <family val="2"/>
        <scheme val="minor"/>
      </rPr>
      <t>White Gravels as per drawings for Outdoor</t>
    </r>
    <r>
      <rPr>
        <sz val="11"/>
        <color theme="1"/>
        <rFont val="Arial"/>
        <family val="2"/>
        <scheme val="minor"/>
      </rPr>
      <t>, Rate shall include all needed material according to drawings.
(approved sample required)</t>
    </r>
  </si>
  <si>
    <t>10-6</t>
  </si>
  <si>
    <t>10-5</t>
  </si>
  <si>
    <t>10-4</t>
  </si>
  <si>
    <t>10-3</t>
  </si>
  <si>
    <t>10-2</t>
  </si>
  <si>
    <r>
      <t>Per Lump sum supply &amp; build</t>
    </r>
    <r>
      <rPr>
        <b/>
        <sz val="11"/>
        <color theme="1"/>
        <rFont val="Arial"/>
        <family val="2"/>
        <scheme val="minor"/>
      </rPr>
      <t xml:space="preserve"> Wooden Cabinet</t>
    </r>
    <r>
      <rPr>
        <sz val="11"/>
        <color theme="1"/>
        <rFont val="Arial"/>
        <family val="2"/>
        <scheme val="minor"/>
      </rPr>
      <t>. Rate shall including all necessary accessories to complete work according to drawings.
(approved sample required)</t>
    </r>
  </si>
  <si>
    <t>Per lump sum fees for all  Demolitions , removal ,build &amp; repair for any needed modifications as per drawings.
( walls, windows,….. etc.)</t>
  </si>
  <si>
    <r>
      <t>Per meter square, supply &amp; install</t>
    </r>
    <r>
      <rPr>
        <sz val="11"/>
        <color rgb="FFFF0000"/>
        <rFont val="Arial"/>
        <family val="2"/>
        <scheme val="minor"/>
      </rPr>
      <t xml:space="preserve"> </t>
    </r>
    <r>
      <rPr>
        <b/>
        <sz val="11"/>
        <rFont val="Arial"/>
        <family val="2"/>
        <scheme val="minor"/>
      </rPr>
      <t>Interlock</t>
    </r>
    <r>
      <rPr>
        <sz val="11"/>
        <color theme="1"/>
        <rFont val="Arial"/>
        <family val="2"/>
        <scheme val="minor"/>
      </rPr>
      <t xml:space="preserve"> for Basement flooring ,Rate shall include all needed material according to drawings .
(approved sample required)</t>
    </r>
  </si>
  <si>
    <r>
      <t>Per meter square, supply &amp; install</t>
    </r>
    <r>
      <rPr>
        <b/>
        <sz val="11"/>
        <color theme="1"/>
        <rFont val="Arial"/>
        <family val="2"/>
        <scheme val="minor"/>
      </rPr>
      <t xml:space="preserve"> Artificial Grass for Outdoor</t>
    </r>
    <r>
      <rPr>
        <sz val="11"/>
        <color theme="1"/>
        <rFont val="Arial"/>
        <family val="2"/>
        <scheme val="minor"/>
      </rPr>
      <t>, Rate shall include all needed material according to drawings.
(approved sample required)</t>
    </r>
  </si>
  <si>
    <r>
      <t xml:space="preserve">Per meter square, supply &amp; install </t>
    </r>
    <r>
      <rPr>
        <b/>
        <sz val="11"/>
        <color theme="1"/>
        <rFont val="Arial"/>
        <family val="2"/>
        <scheme val="minor"/>
      </rPr>
      <t>Granite Tiles dimensions 90*90 and special cuts as per drawings for Outdoor</t>
    </r>
    <r>
      <rPr>
        <sz val="11"/>
        <color theme="1"/>
        <rFont val="Arial"/>
        <family val="2"/>
        <scheme val="minor"/>
      </rPr>
      <t>, Rate shall include sand bed and mortar &amp; all needed material according to drawings.
(approved sample required)</t>
    </r>
  </si>
  <si>
    <r>
      <t>Per meter square, supply &amp; install</t>
    </r>
    <r>
      <rPr>
        <sz val="11"/>
        <color rgb="FFFF0000"/>
        <rFont val="Arial"/>
        <family val="2"/>
        <scheme val="minor"/>
      </rPr>
      <t xml:space="preserve"> </t>
    </r>
    <r>
      <rPr>
        <b/>
        <sz val="11"/>
        <rFont val="Arial"/>
        <family val="2"/>
        <scheme val="minor"/>
      </rPr>
      <t xml:space="preserve">30x30cm </t>
    </r>
    <r>
      <rPr>
        <b/>
        <sz val="11"/>
        <color theme="1"/>
        <rFont val="Arial"/>
        <family val="2"/>
        <scheme val="minor"/>
      </rPr>
      <t>ceramic tiles</t>
    </r>
    <r>
      <rPr>
        <sz val="11"/>
        <color theme="1"/>
        <rFont val="Arial"/>
        <family val="2"/>
        <scheme val="minor"/>
      </rPr>
      <t xml:space="preserve"> for flooring ,Rate shall include sand bed and mortar &amp; all needed material according to drawings .
(approved sample required)</t>
    </r>
  </si>
  <si>
    <r>
      <t xml:space="preserve">Per meter square, supply &amp; install 20*20 cm </t>
    </r>
    <r>
      <rPr>
        <b/>
        <sz val="11"/>
        <color theme="1"/>
        <rFont val="Arial"/>
        <family val="2"/>
        <scheme val="minor"/>
      </rPr>
      <t xml:space="preserve">Cement tiles for Base of HDF </t>
    </r>
    <r>
      <rPr>
        <sz val="11"/>
        <color theme="1"/>
        <rFont val="Arial"/>
        <family val="2"/>
        <scheme val="minor"/>
      </rPr>
      <t>- Local supplier, Rate shall include sand bed and mortar &amp; all needed material according to drawings.
(approved sample required)</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</si>
</sst>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Arial"/>
      <family val="2"/>
      <scheme val="minor"/>
    </font>
    <font>
      <sz val="11"/>
      <name val="Arial"/>
      <family val="2"/>
      <scheme val="minor"/>
    </font>
    <font>
      <vertAlign val="superscript"/>
      <sz val="11"/>
      <name val="Arial"/>
      <family val="2"/>
      <scheme val="minor"/>
    </font>
    <font>
      <b/>
      <sz val="11"/>
      <color theme="1"/>
      <name val="Arial"/>
      <family val="2"/>
      <scheme val="minor"/>
    </font>
    <font>
      <b/>
      <sz val="11"/>
      <name val="Arial"/>
      <family val="2"/>
      <scheme val="minor"/>
    </font>
    <font>
      <sz val="11"/>
      <color rgb="FFFF0000"/>
      <name val="Arial"/>
      <family val="2"/>
      <scheme val="minor"/>
    </font>
    <font>
      <sz val="14"/>
      <color theme="1"/>
      <name val="Arial"/>
      <family val="2"/>
      <scheme val="minor"/>
    </font>
    <font>
      <sz val="18"/>
      <color theme="1"/>
      <name val="Arial"/>
      <family val="2"/>
      <scheme val="minor"/>
    </font>
    <font>
      <b/>
      <sz val="14"/>
      <name val="Arial"/>
      <family val="2"/>
      <scheme val="minor"/>
    </font>
    <font>
      <b/>
      <sz val="14"/>
      <color theme="1"/>
      <name val="Arial"/>
      <family val="2"/>
      <scheme val="minor"/>
    </font>
    <font>
      <b/>
      <sz val="12"/>
      <color rgb="FFFF0000"/>
      <name val="Verdana"/>
      <family val="2"/>
    </font>
    <font>
      <b/>
      <sz val="12"/>
      <name val="Arial"/>
      <family val="2"/>
      <scheme val="minor"/>
    </font>
    <font>
      <sz val="18"/>
      <color theme="0"/>
      <name val="Arial"/>
      <family val="2"/>
      <scheme val="minor"/>
    </font>
  </fonts>
  <fills count="7">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s>
  <cellStyleXfs count="1">
    <xf numFmtId="0" fontId="0" fillId="0" borderId="0"/>
  </cellStyleXfs>
  <cellXfs count="55">
    <xf numFmtId="0" fontId="0" fillId="0" borderId="0" xfId="0"/>
    <xf numFmtId="4" fontId="1" fillId="0" borderId="1" xfId="0" applyNumberFormat="1" applyFont="1" applyFill="1" applyBorder="1" applyAlignment="1">
      <alignment horizontal="center" vertical="center"/>
    </xf>
    <xf numFmtId="4" fontId="1" fillId="2" borderId="1" xfId="0" applyNumberFormat="1" applyFont="1" applyFill="1" applyBorder="1" applyAlignment="1">
      <alignment horizontal="center" vertical="center"/>
    </xf>
    <xf numFmtId="0" fontId="0" fillId="2" borderId="0" xfId="0" applyFill="1"/>
    <xf numFmtId="0" fontId="0" fillId="0" borderId="0" xfId="0" applyAlignment="1">
      <alignment horizontal="left"/>
    </xf>
    <xf numFmtId="0" fontId="4" fillId="3" borderId="3" xfId="0" applyFont="1" applyFill="1" applyBorder="1" applyAlignment="1">
      <alignment horizontal="center"/>
    </xf>
    <xf numFmtId="49" fontId="0" fillId="0" borderId="0" xfId="0" applyNumberFormat="1"/>
    <xf numFmtId="0" fontId="7" fillId="0" borderId="0" xfId="0" applyFont="1"/>
    <xf numFmtId="0" fontId="8" fillId="3" borderId="3" xfId="0" applyFont="1" applyFill="1" applyBorder="1" applyAlignment="1">
      <alignment horizontal="center"/>
    </xf>
    <xf numFmtId="0" fontId="6" fillId="2" borderId="0" xfId="0" applyFont="1" applyFill="1"/>
    <xf numFmtId="2" fontId="9" fillId="4" borderId="5" xfId="0" applyNumberFormat="1" applyFont="1" applyFill="1" applyBorder="1" applyAlignment="1">
      <alignment horizontal="center"/>
    </xf>
    <xf numFmtId="49" fontId="8" fillId="3" borderId="12" xfId="0" applyNumberFormat="1" applyFont="1" applyFill="1" applyBorder="1" applyAlignment="1">
      <alignment horizontal="center" vertical="center"/>
    </xf>
    <xf numFmtId="0" fontId="8" fillId="3" borderId="15" xfId="0" applyFont="1" applyFill="1" applyBorder="1" applyAlignment="1">
      <alignment horizontal="center"/>
    </xf>
    <xf numFmtId="49" fontId="1" fillId="2" borderId="12" xfId="0" applyNumberFormat="1" applyFont="1" applyFill="1" applyBorder="1" applyAlignment="1">
      <alignment horizontal="center" vertical="top"/>
    </xf>
    <xf numFmtId="4" fontId="0" fillId="2" borderId="13" xfId="0" applyNumberFormat="1" applyFont="1" applyFill="1" applyBorder="1" applyAlignment="1">
      <alignment horizontal="center" vertical="center"/>
    </xf>
    <xf numFmtId="49" fontId="4" fillId="3" borderId="12" xfId="0" applyNumberFormat="1" applyFont="1" applyFill="1" applyBorder="1" applyAlignment="1">
      <alignment horizontal="center" vertical="center"/>
    </xf>
    <xf numFmtId="0" fontId="4" fillId="3" borderId="15" xfId="0" applyFont="1" applyFill="1" applyBorder="1" applyAlignment="1">
      <alignment horizontal="center"/>
    </xf>
    <xf numFmtId="49" fontId="1" fillId="2" borderId="16" xfId="0" applyNumberFormat="1" applyFont="1" applyFill="1" applyBorder="1" applyAlignment="1">
      <alignment horizontal="center" vertical="top"/>
    </xf>
    <xf numFmtId="0" fontId="11" fillId="5" borderId="3" xfId="0" applyFont="1" applyFill="1" applyBorder="1" applyAlignment="1">
      <alignment vertical="center"/>
    </xf>
    <xf numFmtId="0" fontId="11" fillId="5" borderId="14" xfId="0" applyFont="1" applyFill="1" applyBorder="1" applyAlignment="1">
      <alignment vertical="center"/>
    </xf>
    <xf numFmtId="49" fontId="12" fillId="6" borderId="12" xfId="0" applyNumberFormat="1" applyFont="1" applyFill="1" applyBorder="1" applyAlignment="1">
      <alignment horizontal="center" vertical="center"/>
    </xf>
    <xf numFmtId="0" fontId="12" fillId="6" borderId="1" xfId="0" applyFont="1" applyFill="1" applyBorder="1" applyAlignment="1">
      <alignment horizontal="center" vertical="center"/>
    </xf>
    <xf numFmtId="0" fontId="12" fillId="6" borderId="13" xfId="0" applyFont="1" applyFill="1" applyBorder="1" applyAlignment="1">
      <alignment horizontal="center" vertical="center"/>
    </xf>
    <xf numFmtId="4" fontId="1" fillId="5" borderId="1" xfId="0" applyNumberFormat="1" applyFont="1" applyFill="1" applyBorder="1" applyAlignment="1">
      <alignment horizontal="center" vertical="center"/>
    </xf>
    <xf numFmtId="4" fontId="0" fillId="5" borderId="13" xfId="0" applyNumberFormat="1" applyFont="1" applyFill="1" applyBorder="1" applyAlignment="1">
      <alignment horizontal="center" vertical="center"/>
    </xf>
    <xf numFmtId="0" fontId="6" fillId="5" borderId="0" xfId="0" applyFont="1" applyFill="1"/>
    <xf numFmtId="0" fontId="11" fillId="5" borderId="14" xfId="0" applyFont="1" applyFill="1" applyBorder="1" applyAlignment="1">
      <alignment horizontal="left" vertical="center"/>
    </xf>
    <xf numFmtId="0" fontId="11" fillId="5" borderId="3" xfId="0" applyFont="1" applyFill="1" applyBorder="1" applyAlignment="1">
      <alignment horizontal="left" vertical="center"/>
    </xf>
    <xf numFmtId="0" fontId="11" fillId="5" borderId="4" xfId="0" applyFont="1" applyFill="1" applyBorder="1" applyAlignment="1">
      <alignment horizontal="left" vertical="center"/>
    </xf>
    <xf numFmtId="0" fontId="11" fillId="3" borderId="14"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15" xfId="0" applyFont="1" applyFill="1" applyBorder="1" applyAlignment="1">
      <alignment horizontal="center" vertical="center"/>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8"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4" fillId="3" borderId="4" xfId="0" applyFont="1" applyFill="1" applyBorder="1" applyAlignment="1">
      <alignment horizontal="left" vertical="center"/>
    </xf>
    <xf numFmtId="0" fontId="0" fillId="2" borderId="3" xfId="0" applyFont="1" applyFill="1" applyBorder="1" applyAlignment="1">
      <alignment horizontal="left" vertical="top" wrapText="1"/>
    </xf>
    <xf numFmtId="0" fontId="0" fillId="2" borderId="4" xfId="0" applyFont="1" applyFill="1" applyBorder="1" applyAlignment="1">
      <alignment horizontal="left" vertical="top" wrapText="1"/>
    </xf>
    <xf numFmtId="49" fontId="10" fillId="0" borderId="0" xfId="0" applyNumberFormat="1" applyFont="1" applyAlignment="1">
      <alignment horizontal="left" vertical="top" wrapText="1"/>
    </xf>
    <xf numFmtId="49" fontId="9" fillId="4" borderId="6" xfId="0" applyNumberFormat="1" applyFont="1" applyFill="1" applyBorder="1" applyAlignment="1">
      <alignment horizontal="center" vertical="center"/>
    </xf>
    <xf numFmtId="49" fontId="9" fillId="4" borderId="7" xfId="0" applyNumberFormat="1" applyFont="1" applyFill="1" applyBorder="1" applyAlignment="1">
      <alignment horizontal="center" vertical="center"/>
    </xf>
    <xf numFmtId="49" fontId="9" fillId="4" borderId="8" xfId="0" applyNumberFormat="1" applyFont="1" applyFill="1" applyBorder="1" applyAlignment="1">
      <alignment horizontal="center" vertical="center"/>
    </xf>
    <xf numFmtId="0" fontId="4" fillId="3" borderId="1" xfId="0" applyFont="1" applyFill="1" applyBorder="1" applyAlignment="1">
      <alignment horizontal="left" vertical="center"/>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0" fontId="8" fillId="3" borderId="4" xfId="0" applyFont="1" applyFill="1" applyBorder="1" applyAlignment="1">
      <alignment horizontal="left" vertical="center"/>
    </xf>
    <xf numFmtId="0" fontId="12" fillId="6" borderId="9" xfId="0" applyFont="1" applyFill="1" applyBorder="1" applyAlignment="1">
      <alignment horizontal="center" vertical="top" wrapText="1"/>
    </xf>
    <xf numFmtId="0" fontId="12" fillId="6" borderId="10" xfId="0" applyFont="1" applyFill="1" applyBorder="1" applyAlignment="1">
      <alignment horizontal="center" vertical="top"/>
    </xf>
    <xf numFmtId="0" fontId="12" fillId="6" borderId="11" xfId="0" applyFont="1" applyFill="1" applyBorder="1" applyAlignment="1">
      <alignment horizontal="center" vertical="top"/>
    </xf>
    <xf numFmtId="0" fontId="12" fillId="6" borderId="1" xfId="0" applyFont="1" applyFill="1" applyBorder="1" applyAlignment="1">
      <alignment horizontal="left" vertical="center"/>
    </xf>
    <xf numFmtId="0" fontId="0" fillId="2" borderId="2" xfId="0" applyFont="1" applyFill="1" applyBorder="1" applyAlignment="1">
      <alignment horizontal="left" vertical="top" wrapText="1"/>
    </xf>
    <xf numFmtId="0" fontId="0" fillId="2" borderId="1" xfId="0"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412750</xdr:colOff>
      <xdr:row>128</xdr:row>
      <xdr:rowOff>0</xdr:rowOff>
    </xdr:from>
    <xdr:ext cx="184731" cy="264560"/>
    <xdr:sp macro="" textlink="">
      <xdr:nvSpPr>
        <xdr:cNvPr id="3" name="TextBox 2"/>
        <xdr:cNvSpPr txBox="1"/>
      </xdr:nvSpPr>
      <xdr:spPr>
        <a:xfrm>
          <a:off x="412750" y="86455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1"/>
  <sheetViews>
    <sheetView tabSelected="1" topLeftCell="A62" zoomScaleNormal="100" zoomScaleSheetLayoutView="90" workbookViewId="0">
      <selection activeCell="B66" sqref="B66:E66"/>
    </sheetView>
  </sheetViews>
  <sheetFormatPr defaultRowHeight="14.25" x14ac:dyDescent="0.2"/>
  <cols>
    <col min="1" max="1" width="8.375" style="6" customWidth="1"/>
    <col min="2" max="4" width="9.125" style="4"/>
    <col min="5" max="5" width="27.375" style="4" customWidth="1"/>
    <col min="6" max="6" width="7.125" customWidth="1"/>
    <col min="7" max="7" width="9.125" customWidth="1"/>
    <col min="8" max="8" width="16.625" customWidth="1"/>
    <col min="9" max="9" width="11.75" customWidth="1"/>
  </cols>
  <sheetData>
    <row r="1" spans="1:9" s="7" customFormat="1" ht="24" customHeight="1" x14ac:dyDescent="0.35">
      <c r="A1" s="49" t="s">
        <v>103</v>
      </c>
      <c r="B1" s="50"/>
      <c r="C1" s="50"/>
      <c r="D1" s="50"/>
      <c r="E1" s="50"/>
      <c r="F1" s="50"/>
      <c r="G1" s="50"/>
      <c r="H1" s="50"/>
      <c r="I1" s="51"/>
    </row>
    <row r="2" spans="1:9" s="7" customFormat="1" ht="21.75" customHeight="1" x14ac:dyDescent="0.35">
      <c r="A2" s="20" t="s">
        <v>0</v>
      </c>
      <c r="B2" s="52" t="s">
        <v>1</v>
      </c>
      <c r="C2" s="52"/>
      <c r="D2" s="52"/>
      <c r="E2" s="52"/>
      <c r="F2" s="21" t="s">
        <v>5</v>
      </c>
      <c r="G2" s="21" t="s">
        <v>4</v>
      </c>
      <c r="H2" s="21" t="s">
        <v>3</v>
      </c>
      <c r="I2" s="22" t="s">
        <v>2</v>
      </c>
    </row>
    <row r="3" spans="1:9" s="9" customFormat="1" ht="18" x14ac:dyDescent="0.25">
      <c r="A3" s="11" t="s">
        <v>62</v>
      </c>
      <c r="B3" s="46" t="s">
        <v>121</v>
      </c>
      <c r="C3" s="47"/>
      <c r="D3" s="47"/>
      <c r="E3" s="48"/>
      <c r="F3" s="8"/>
      <c r="G3" s="8"/>
      <c r="H3" s="8"/>
      <c r="I3" s="12"/>
    </row>
    <row r="4" spans="1:9" s="3" customFormat="1" ht="51.75" customHeight="1" x14ac:dyDescent="0.2">
      <c r="A4" s="13" t="s">
        <v>63</v>
      </c>
      <c r="B4" s="32" t="s">
        <v>135</v>
      </c>
      <c r="C4" s="39"/>
      <c r="D4" s="39"/>
      <c r="E4" s="40"/>
      <c r="F4" s="2" t="s">
        <v>120</v>
      </c>
      <c r="G4" s="2">
        <v>1</v>
      </c>
      <c r="H4" s="2"/>
      <c r="I4" s="14"/>
    </row>
    <row r="5" spans="1:9" s="9" customFormat="1" ht="18" x14ac:dyDescent="0.25">
      <c r="A5" s="11" t="s">
        <v>64</v>
      </c>
      <c r="B5" s="46" t="s">
        <v>8</v>
      </c>
      <c r="C5" s="47"/>
      <c r="D5" s="47"/>
      <c r="E5" s="48"/>
      <c r="F5" s="8"/>
      <c r="G5" s="8"/>
      <c r="H5" s="8"/>
      <c r="I5" s="12"/>
    </row>
    <row r="6" spans="1:9" s="9" customFormat="1" ht="18" x14ac:dyDescent="0.25">
      <c r="A6" s="15" t="s">
        <v>7</v>
      </c>
      <c r="B6" s="36" t="s">
        <v>9</v>
      </c>
      <c r="C6" s="37"/>
      <c r="D6" s="37"/>
      <c r="E6" s="38"/>
      <c r="F6" s="5"/>
      <c r="G6" s="5"/>
      <c r="H6" s="5"/>
      <c r="I6" s="12"/>
    </row>
    <row r="7" spans="1:9" s="3" customFormat="1" ht="125.25" customHeight="1" x14ac:dyDescent="0.2">
      <c r="A7" s="13" t="s">
        <v>65</v>
      </c>
      <c r="B7" s="32" t="s">
        <v>92</v>
      </c>
      <c r="C7" s="33"/>
      <c r="D7" s="33"/>
      <c r="E7" s="34"/>
      <c r="F7" s="1"/>
      <c r="G7" s="1"/>
      <c r="H7" s="2"/>
      <c r="I7" s="14"/>
    </row>
    <row r="8" spans="1:9" s="9" customFormat="1" ht="17.25" customHeight="1" x14ac:dyDescent="0.25">
      <c r="A8" s="19" t="s">
        <v>87</v>
      </c>
      <c r="B8" s="18"/>
      <c r="C8" s="18"/>
      <c r="D8" s="18"/>
      <c r="E8" s="18"/>
      <c r="F8" s="23" t="s">
        <v>6</v>
      </c>
      <c r="G8" s="23">
        <v>363</v>
      </c>
      <c r="H8" s="23"/>
      <c r="I8" s="24">
        <f t="shared" ref="I8:I10" si="0">H8*G8</f>
        <v>0</v>
      </c>
    </row>
    <row r="9" spans="1:9" s="9" customFormat="1" ht="17.25" customHeight="1" x14ac:dyDescent="0.25">
      <c r="A9" s="19" t="s">
        <v>88</v>
      </c>
      <c r="B9" s="18"/>
      <c r="C9" s="18"/>
      <c r="D9" s="18"/>
      <c r="E9" s="18"/>
      <c r="F9" s="23" t="s">
        <v>6</v>
      </c>
      <c r="G9" s="23">
        <v>406</v>
      </c>
      <c r="H9" s="23"/>
      <c r="I9" s="24">
        <f t="shared" si="0"/>
        <v>0</v>
      </c>
    </row>
    <row r="10" spans="1:9" s="9" customFormat="1" ht="17.25" customHeight="1" x14ac:dyDescent="0.25">
      <c r="A10" s="19" t="s">
        <v>89</v>
      </c>
      <c r="B10" s="18"/>
      <c r="C10" s="18"/>
      <c r="D10" s="18"/>
      <c r="E10" s="18"/>
      <c r="F10" s="23" t="s">
        <v>6</v>
      </c>
      <c r="G10" s="23">
        <v>330</v>
      </c>
      <c r="H10" s="23"/>
      <c r="I10" s="24">
        <f t="shared" si="0"/>
        <v>0</v>
      </c>
    </row>
    <row r="11" spans="1:9" s="9" customFormat="1" ht="18" x14ac:dyDescent="0.25">
      <c r="A11" s="15" t="s">
        <v>39</v>
      </c>
      <c r="B11" s="36" t="s">
        <v>11</v>
      </c>
      <c r="C11" s="37"/>
      <c r="D11" s="37"/>
      <c r="E11" s="38"/>
      <c r="F11" s="5"/>
      <c r="G11" s="8"/>
      <c r="H11" s="8"/>
      <c r="I11" s="12"/>
    </row>
    <row r="12" spans="1:9" s="3" customFormat="1" ht="111" customHeight="1" x14ac:dyDescent="0.2">
      <c r="A12" s="13" t="s">
        <v>68</v>
      </c>
      <c r="B12" s="32" t="s">
        <v>93</v>
      </c>
      <c r="C12" s="39"/>
      <c r="D12" s="39"/>
      <c r="E12" s="40"/>
      <c r="F12" s="1"/>
      <c r="G12" s="1"/>
      <c r="H12" s="2"/>
      <c r="I12" s="14"/>
    </row>
    <row r="13" spans="1:9" s="9" customFormat="1" ht="17.25" customHeight="1" x14ac:dyDescent="0.25">
      <c r="A13" s="19" t="s">
        <v>87</v>
      </c>
      <c r="B13" s="18"/>
      <c r="C13" s="18"/>
      <c r="D13" s="18"/>
      <c r="E13" s="18"/>
      <c r="F13" s="23" t="s">
        <v>6</v>
      </c>
      <c r="G13" s="23">
        <v>363</v>
      </c>
      <c r="H13" s="23"/>
      <c r="I13" s="24">
        <f t="shared" ref="I13:I15" si="1">H13*G13</f>
        <v>0</v>
      </c>
    </row>
    <row r="14" spans="1:9" s="9" customFormat="1" ht="17.25" customHeight="1" x14ac:dyDescent="0.25">
      <c r="A14" s="19" t="s">
        <v>88</v>
      </c>
      <c r="B14" s="18"/>
      <c r="C14" s="18"/>
      <c r="D14" s="18"/>
      <c r="E14" s="18"/>
      <c r="F14" s="23" t="s">
        <v>6</v>
      </c>
      <c r="G14" s="23">
        <v>406</v>
      </c>
      <c r="H14" s="23"/>
      <c r="I14" s="24">
        <f t="shared" si="1"/>
        <v>0</v>
      </c>
    </row>
    <row r="15" spans="1:9" s="9" customFormat="1" ht="17.25" customHeight="1" x14ac:dyDescent="0.25">
      <c r="A15" s="19" t="s">
        <v>89</v>
      </c>
      <c r="B15" s="18"/>
      <c r="C15" s="18"/>
      <c r="D15" s="18"/>
      <c r="E15" s="18"/>
      <c r="F15" s="23" t="s">
        <v>6</v>
      </c>
      <c r="G15" s="23">
        <v>330</v>
      </c>
      <c r="H15" s="23"/>
      <c r="I15" s="24">
        <f t="shared" si="1"/>
        <v>0</v>
      </c>
    </row>
    <row r="16" spans="1:9" s="9" customFormat="1" ht="18" x14ac:dyDescent="0.25">
      <c r="A16" s="15" t="s">
        <v>66</v>
      </c>
      <c r="B16" s="36" t="s">
        <v>43</v>
      </c>
      <c r="C16" s="37"/>
      <c r="D16" s="37"/>
      <c r="E16" s="38"/>
      <c r="F16" s="8"/>
      <c r="G16" s="8"/>
      <c r="H16" s="8"/>
      <c r="I16" s="12"/>
    </row>
    <row r="17" spans="1:10" s="3" customFormat="1" ht="93.75" customHeight="1" x14ac:dyDescent="0.2">
      <c r="A17" s="13" t="s">
        <v>67</v>
      </c>
      <c r="B17" s="32" t="s">
        <v>94</v>
      </c>
      <c r="C17" s="39"/>
      <c r="D17" s="39"/>
      <c r="E17" s="40"/>
      <c r="F17" s="1"/>
      <c r="G17" s="2"/>
      <c r="H17" s="2"/>
      <c r="I17" s="14"/>
    </row>
    <row r="18" spans="1:10" s="9" customFormat="1" ht="12" customHeight="1" x14ac:dyDescent="0.25">
      <c r="A18" s="29" t="s">
        <v>87</v>
      </c>
      <c r="B18" s="30"/>
      <c r="C18" s="30"/>
      <c r="D18" s="30"/>
      <c r="E18" s="30"/>
      <c r="F18" s="30"/>
      <c r="G18" s="30"/>
      <c r="H18" s="30"/>
      <c r="I18" s="31"/>
    </row>
    <row r="19" spans="1:10" s="9" customFormat="1" ht="18" x14ac:dyDescent="0.25">
      <c r="A19" s="19" t="s">
        <v>47</v>
      </c>
      <c r="B19" s="18"/>
      <c r="C19" s="18"/>
      <c r="D19" s="18"/>
      <c r="E19" s="18"/>
      <c r="F19" s="23" t="s">
        <v>6</v>
      </c>
      <c r="G19" s="23">
        <v>48</v>
      </c>
      <c r="H19" s="23"/>
      <c r="I19" s="24">
        <f t="shared" ref="I19:I20" si="2">H19*G19</f>
        <v>0</v>
      </c>
    </row>
    <row r="20" spans="1:10" s="9" customFormat="1" ht="18" x14ac:dyDescent="0.25">
      <c r="A20" s="26" t="s">
        <v>44</v>
      </c>
      <c r="B20" s="27"/>
      <c r="C20" s="27"/>
      <c r="D20" s="27"/>
      <c r="E20" s="28"/>
      <c r="F20" s="23" t="s">
        <v>6</v>
      </c>
      <c r="G20" s="23">
        <v>22</v>
      </c>
      <c r="H20" s="23"/>
      <c r="I20" s="24">
        <f t="shared" si="2"/>
        <v>0</v>
      </c>
    </row>
    <row r="21" spans="1:10" s="9" customFormat="1" ht="12" customHeight="1" x14ac:dyDescent="0.25">
      <c r="A21" s="29" t="s">
        <v>88</v>
      </c>
      <c r="B21" s="30"/>
      <c r="C21" s="30"/>
      <c r="D21" s="30"/>
      <c r="E21" s="30"/>
      <c r="F21" s="30"/>
      <c r="G21" s="30"/>
      <c r="H21" s="30"/>
      <c r="I21" s="31"/>
    </row>
    <row r="22" spans="1:10" s="9" customFormat="1" ht="18" x14ac:dyDescent="0.25">
      <c r="A22" s="26" t="s">
        <v>44</v>
      </c>
      <c r="B22" s="27"/>
      <c r="C22" s="27"/>
      <c r="D22" s="27"/>
      <c r="E22" s="28"/>
      <c r="F22" s="23" t="s">
        <v>6</v>
      </c>
      <c r="G22" s="23">
        <v>33</v>
      </c>
      <c r="H22" s="23"/>
      <c r="I22" s="24">
        <f t="shared" ref="I22" si="3">H22*G22</f>
        <v>0</v>
      </c>
    </row>
    <row r="23" spans="1:10" s="9" customFormat="1" ht="18" x14ac:dyDescent="0.25">
      <c r="A23" s="26" t="s">
        <v>45</v>
      </c>
      <c r="B23" s="27"/>
      <c r="C23" s="27"/>
      <c r="D23" s="27"/>
      <c r="E23" s="28"/>
      <c r="F23" s="23" t="s">
        <v>6</v>
      </c>
      <c r="G23" s="23">
        <v>31</v>
      </c>
      <c r="H23" s="23"/>
      <c r="I23" s="24">
        <f t="shared" ref="I23:I24" si="4">H23*G23</f>
        <v>0</v>
      </c>
    </row>
    <row r="24" spans="1:10" s="9" customFormat="1" ht="18" x14ac:dyDescent="0.25">
      <c r="A24" s="26" t="s">
        <v>46</v>
      </c>
      <c r="B24" s="27"/>
      <c r="C24" s="27"/>
      <c r="D24" s="27"/>
      <c r="E24" s="28"/>
      <c r="F24" s="23" t="s">
        <v>6</v>
      </c>
      <c r="G24" s="23">
        <v>33</v>
      </c>
      <c r="H24" s="23"/>
      <c r="I24" s="24">
        <f t="shared" si="4"/>
        <v>0</v>
      </c>
    </row>
    <row r="25" spans="1:10" s="9" customFormat="1" ht="18" x14ac:dyDescent="0.25">
      <c r="A25" s="15" t="s">
        <v>69</v>
      </c>
      <c r="B25" s="36" t="s">
        <v>10</v>
      </c>
      <c r="C25" s="37"/>
      <c r="D25" s="37"/>
      <c r="E25" s="38"/>
      <c r="F25" s="8"/>
      <c r="G25" s="8"/>
      <c r="H25" s="8"/>
      <c r="I25" s="12"/>
    </row>
    <row r="26" spans="1:10" s="3" customFormat="1" ht="90.75" customHeight="1" x14ac:dyDescent="0.2">
      <c r="A26" s="13" t="s">
        <v>70</v>
      </c>
      <c r="B26" s="32" t="s">
        <v>96</v>
      </c>
      <c r="C26" s="39"/>
      <c r="D26" s="39"/>
      <c r="E26" s="40"/>
      <c r="F26" s="2"/>
      <c r="G26" s="2"/>
      <c r="H26" s="2"/>
      <c r="I26" s="14"/>
    </row>
    <row r="27" spans="1:10" s="9" customFormat="1" ht="17.25" customHeight="1" x14ac:dyDescent="0.25">
      <c r="A27" s="19" t="s">
        <v>89</v>
      </c>
      <c r="B27" s="18"/>
      <c r="C27" s="18"/>
      <c r="D27" s="18"/>
      <c r="E27" s="18"/>
      <c r="F27" s="23" t="s">
        <v>6</v>
      </c>
      <c r="G27" s="23">
        <v>51</v>
      </c>
      <c r="H27" s="23"/>
      <c r="I27" s="24">
        <f t="shared" ref="I27" si="5">H27*G27</f>
        <v>0</v>
      </c>
    </row>
    <row r="28" spans="1:10" s="9" customFormat="1" ht="18" x14ac:dyDescent="0.25">
      <c r="A28" s="15" t="s">
        <v>71</v>
      </c>
      <c r="B28" s="36" t="s">
        <v>52</v>
      </c>
      <c r="C28" s="37"/>
      <c r="D28" s="37"/>
      <c r="E28" s="38"/>
      <c r="F28" s="8"/>
      <c r="G28" s="8"/>
      <c r="H28" s="8"/>
      <c r="I28" s="12"/>
    </row>
    <row r="29" spans="1:10" s="3" customFormat="1" ht="90.75" customHeight="1" x14ac:dyDescent="0.2">
      <c r="A29" s="13" t="s">
        <v>72</v>
      </c>
      <c r="B29" s="32" t="s">
        <v>122</v>
      </c>
      <c r="C29" s="39"/>
      <c r="D29" s="39"/>
      <c r="E29" s="40"/>
      <c r="F29" s="2"/>
      <c r="G29" s="2"/>
      <c r="H29" s="2"/>
      <c r="I29" s="14"/>
    </row>
    <row r="30" spans="1:10" s="9" customFormat="1" ht="17.25" customHeight="1" x14ac:dyDescent="0.25">
      <c r="A30" s="19" t="s">
        <v>87</v>
      </c>
      <c r="B30" s="18"/>
      <c r="C30" s="18"/>
      <c r="D30" s="18"/>
      <c r="E30" s="18"/>
      <c r="F30" s="23" t="s">
        <v>6</v>
      </c>
      <c r="G30" s="23">
        <v>5</v>
      </c>
      <c r="H30" s="23"/>
      <c r="I30" s="24">
        <f t="shared" ref="I30" si="6">H30*G30</f>
        <v>0</v>
      </c>
    </row>
    <row r="31" spans="1:10" s="9" customFormat="1" ht="21.75" customHeight="1" x14ac:dyDescent="0.25">
      <c r="A31" s="11" t="s">
        <v>73</v>
      </c>
      <c r="B31" s="46" t="s">
        <v>13</v>
      </c>
      <c r="C31" s="47"/>
      <c r="D31" s="47"/>
      <c r="E31" s="48"/>
      <c r="F31" s="8"/>
      <c r="G31" s="8"/>
      <c r="H31" s="8"/>
      <c r="I31" s="12"/>
    </row>
    <row r="32" spans="1:10" s="9" customFormat="1" ht="18" x14ac:dyDescent="0.25">
      <c r="A32" s="15" t="s">
        <v>74</v>
      </c>
      <c r="B32" s="36" t="s">
        <v>48</v>
      </c>
      <c r="C32" s="37"/>
      <c r="D32" s="37"/>
      <c r="E32" s="38"/>
      <c r="F32" s="8"/>
      <c r="G32" s="8"/>
      <c r="H32" s="8"/>
      <c r="I32" s="12"/>
      <c r="J32" s="25"/>
    </row>
    <row r="33" spans="1:11" s="3" customFormat="1" ht="66.75" customHeight="1" x14ac:dyDescent="0.2">
      <c r="A33" s="13" t="s">
        <v>75</v>
      </c>
      <c r="B33" s="32" t="s">
        <v>125</v>
      </c>
      <c r="C33" s="33"/>
      <c r="D33" s="33"/>
      <c r="E33" s="34"/>
      <c r="F33" s="2" t="s">
        <v>6</v>
      </c>
      <c r="G33" s="2">
        <v>19</v>
      </c>
      <c r="H33" s="2"/>
      <c r="I33" s="14">
        <f t="shared" ref="I33" si="7">H33*G33</f>
        <v>0</v>
      </c>
    </row>
    <row r="34" spans="1:11" s="9" customFormat="1" ht="18" x14ac:dyDescent="0.25">
      <c r="A34" s="11" t="s">
        <v>12</v>
      </c>
      <c r="B34" s="35" t="s">
        <v>19</v>
      </c>
      <c r="C34" s="35"/>
      <c r="D34" s="35"/>
      <c r="E34" s="35"/>
      <c r="F34" s="8"/>
      <c r="G34" s="8"/>
      <c r="H34" s="8"/>
      <c r="I34" s="12"/>
    </row>
    <row r="35" spans="1:11" s="3" customFormat="1" ht="15" x14ac:dyDescent="0.25">
      <c r="A35" s="15" t="s">
        <v>14</v>
      </c>
      <c r="B35" s="36" t="s">
        <v>20</v>
      </c>
      <c r="C35" s="37"/>
      <c r="D35" s="37"/>
      <c r="E35" s="38"/>
      <c r="F35" s="5"/>
      <c r="G35" s="5"/>
      <c r="H35" s="5"/>
      <c r="I35" s="16"/>
    </row>
    <row r="36" spans="1:11" s="3" customFormat="1" ht="84.75" customHeight="1" x14ac:dyDescent="0.2">
      <c r="A36" s="13" t="s">
        <v>15</v>
      </c>
      <c r="B36" s="32" t="s">
        <v>97</v>
      </c>
      <c r="C36" s="39"/>
      <c r="D36" s="39"/>
      <c r="E36" s="40"/>
      <c r="F36" s="1"/>
      <c r="G36" s="2"/>
      <c r="H36" s="2"/>
      <c r="I36" s="14"/>
    </row>
    <row r="37" spans="1:11" s="9" customFormat="1" ht="18" x14ac:dyDescent="0.25">
      <c r="A37" s="19" t="s">
        <v>87</v>
      </c>
      <c r="B37" s="18"/>
      <c r="C37" s="18"/>
      <c r="D37" s="18"/>
      <c r="E37" s="18"/>
      <c r="F37" s="23" t="s">
        <v>6</v>
      </c>
      <c r="G37" s="23">
        <v>43</v>
      </c>
      <c r="H37" s="23"/>
      <c r="I37" s="24">
        <f t="shared" ref="I37:I38" si="8">H37*G37</f>
        <v>0</v>
      </c>
    </row>
    <row r="38" spans="1:11" s="9" customFormat="1" ht="17.25" customHeight="1" x14ac:dyDescent="0.25">
      <c r="A38" s="19" t="s">
        <v>88</v>
      </c>
      <c r="B38" s="18"/>
      <c r="C38" s="18"/>
      <c r="D38" s="18"/>
      <c r="E38" s="18"/>
      <c r="F38" s="23" t="s">
        <v>6</v>
      </c>
      <c r="G38" s="23">
        <v>35</v>
      </c>
      <c r="H38" s="23"/>
      <c r="I38" s="24">
        <f t="shared" si="8"/>
        <v>0</v>
      </c>
    </row>
    <row r="39" spans="1:11" s="3" customFormat="1" ht="23.25" customHeight="1" x14ac:dyDescent="0.2">
      <c r="A39" s="13" t="s">
        <v>76</v>
      </c>
      <c r="B39" s="32" t="s">
        <v>40</v>
      </c>
      <c r="C39" s="39"/>
      <c r="D39" s="39"/>
      <c r="E39" s="40"/>
      <c r="F39" s="1"/>
      <c r="G39" s="2"/>
      <c r="H39" s="2"/>
      <c r="I39" s="14"/>
    </row>
    <row r="40" spans="1:11" s="9" customFormat="1" ht="17.25" customHeight="1" x14ac:dyDescent="0.25">
      <c r="A40" s="19" t="s">
        <v>87</v>
      </c>
      <c r="B40" s="18"/>
      <c r="C40" s="18"/>
      <c r="D40" s="18"/>
      <c r="E40" s="18"/>
      <c r="F40" s="23" t="s">
        <v>6</v>
      </c>
      <c r="G40" s="23">
        <v>23</v>
      </c>
      <c r="H40" s="23"/>
      <c r="I40" s="24">
        <f t="shared" ref="I40:I41" si="9">H40*G40</f>
        <v>0</v>
      </c>
    </row>
    <row r="41" spans="1:11" s="9" customFormat="1" ht="17.25" customHeight="1" x14ac:dyDescent="0.25">
      <c r="A41" s="19" t="s">
        <v>88</v>
      </c>
      <c r="B41" s="18"/>
      <c r="C41" s="18"/>
      <c r="D41" s="18"/>
      <c r="E41" s="18"/>
      <c r="F41" s="23" t="s">
        <v>6</v>
      </c>
      <c r="G41" s="23">
        <v>17</v>
      </c>
      <c r="H41" s="23"/>
      <c r="I41" s="24">
        <f t="shared" si="9"/>
        <v>0</v>
      </c>
    </row>
    <row r="42" spans="1:11" s="9" customFormat="1" ht="18" x14ac:dyDescent="0.25">
      <c r="A42" s="15" t="s">
        <v>16</v>
      </c>
      <c r="B42" s="36" t="s">
        <v>11</v>
      </c>
      <c r="C42" s="37"/>
      <c r="D42" s="37"/>
      <c r="E42" s="38"/>
      <c r="F42" s="8"/>
      <c r="G42" s="8"/>
      <c r="H42" s="8"/>
      <c r="I42" s="12"/>
      <c r="K42" s="25"/>
    </row>
    <row r="43" spans="1:11" s="3" customFormat="1" ht="127.5" customHeight="1" x14ac:dyDescent="0.2">
      <c r="A43" s="13" t="s">
        <v>77</v>
      </c>
      <c r="B43" s="32" t="s">
        <v>98</v>
      </c>
      <c r="C43" s="39"/>
      <c r="D43" s="39"/>
      <c r="E43" s="40"/>
      <c r="F43" s="1"/>
      <c r="G43" s="2"/>
      <c r="H43" s="2"/>
      <c r="I43" s="14"/>
    </row>
    <row r="44" spans="1:11" s="9" customFormat="1" ht="17.25" customHeight="1" x14ac:dyDescent="0.25">
      <c r="A44" s="19" t="s">
        <v>87</v>
      </c>
      <c r="B44" s="18"/>
      <c r="C44" s="18"/>
      <c r="D44" s="18"/>
      <c r="E44" s="18"/>
      <c r="F44" s="23" t="s">
        <v>6</v>
      </c>
      <c r="G44" s="23">
        <v>144</v>
      </c>
      <c r="H44" s="23"/>
      <c r="I44" s="24">
        <f t="shared" ref="I44:I46" si="10">H44*G44</f>
        <v>0</v>
      </c>
    </row>
    <row r="45" spans="1:11" s="9" customFormat="1" ht="17.25" customHeight="1" x14ac:dyDescent="0.25">
      <c r="A45" s="19" t="s">
        <v>88</v>
      </c>
      <c r="B45" s="18"/>
      <c r="C45" s="18"/>
      <c r="D45" s="18"/>
      <c r="E45" s="18"/>
      <c r="F45" s="23" t="s">
        <v>6</v>
      </c>
      <c r="G45" s="23">
        <v>164</v>
      </c>
      <c r="H45" s="23"/>
      <c r="I45" s="24">
        <f t="shared" si="10"/>
        <v>0</v>
      </c>
    </row>
    <row r="46" spans="1:11" s="9" customFormat="1" ht="17.25" customHeight="1" x14ac:dyDescent="0.25">
      <c r="A46" s="19" t="s">
        <v>89</v>
      </c>
      <c r="B46" s="18"/>
      <c r="C46" s="18"/>
      <c r="D46" s="18"/>
      <c r="E46" s="18"/>
      <c r="F46" s="23" t="s">
        <v>6</v>
      </c>
      <c r="G46" s="23">
        <v>104</v>
      </c>
      <c r="H46" s="23"/>
      <c r="I46" s="24">
        <f t="shared" si="10"/>
        <v>0</v>
      </c>
    </row>
    <row r="47" spans="1:11" s="9" customFormat="1" ht="18" x14ac:dyDescent="0.25">
      <c r="A47" s="15" t="s">
        <v>41</v>
      </c>
      <c r="B47" s="36" t="s">
        <v>53</v>
      </c>
      <c r="C47" s="37"/>
      <c r="D47" s="37"/>
      <c r="E47" s="38"/>
      <c r="F47" s="8"/>
      <c r="G47" s="8"/>
      <c r="H47" s="8"/>
      <c r="I47" s="12"/>
    </row>
    <row r="48" spans="1:11" s="3" customFormat="1" ht="81" customHeight="1" x14ac:dyDescent="0.2">
      <c r="A48" s="13" t="s">
        <v>78</v>
      </c>
      <c r="B48" s="32" t="s">
        <v>99</v>
      </c>
      <c r="C48" s="39"/>
      <c r="D48" s="39"/>
      <c r="E48" s="40"/>
      <c r="F48" s="1"/>
      <c r="G48" s="2"/>
      <c r="H48" s="2"/>
      <c r="I48" s="14"/>
    </row>
    <row r="49" spans="1:9" s="9" customFormat="1" ht="17.25" customHeight="1" x14ac:dyDescent="0.25">
      <c r="A49" s="19" t="s">
        <v>87</v>
      </c>
      <c r="B49" s="18"/>
      <c r="C49" s="18"/>
      <c r="D49" s="18"/>
      <c r="E49" s="18"/>
      <c r="F49" s="23" t="s">
        <v>21</v>
      </c>
      <c r="G49" s="23">
        <v>62</v>
      </c>
      <c r="H49" s="23"/>
      <c r="I49" s="24">
        <f t="shared" ref="I49:I51" si="11">H49*G49</f>
        <v>0</v>
      </c>
    </row>
    <row r="50" spans="1:9" s="9" customFormat="1" ht="17.25" customHeight="1" x14ac:dyDescent="0.25">
      <c r="A50" s="19" t="s">
        <v>88</v>
      </c>
      <c r="B50" s="18"/>
      <c r="C50" s="18"/>
      <c r="D50" s="18"/>
      <c r="E50" s="18"/>
      <c r="F50" s="23" t="s">
        <v>21</v>
      </c>
      <c r="G50" s="23">
        <v>45</v>
      </c>
      <c r="H50" s="23"/>
      <c r="I50" s="24">
        <f t="shared" si="11"/>
        <v>0</v>
      </c>
    </row>
    <row r="51" spans="1:9" s="9" customFormat="1" ht="17.25" customHeight="1" x14ac:dyDescent="0.25">
      <c r="A51" s="19" t="s">
        <v>89</v>
      </c>
      <c r="B51" s="18"/>
      <c r="C51" s="18"/>
      <c r="D51" s="18"/>
      <c r="E51" s="18"/>
      <c r="F51" s="23" t="s">
        <v>21</v>
      </c>
      <c r="G51" s="23">
        <v>188</v>
      </c>
      <c r="H51" s="23"/>
      <c r="I51" s="24">
        <f t="shared" si="11"/>
        <v>0</v>
      </c>
    </row>
    <row r="52" spans="1:9" s="9" customFormat="1" ht="18" x14ac:dyDescent="0.25">
      <c r="A52" s="11" t="s">
        <v>17</v>
      </c>
      <c r="B52" s="35" t="s">
        <v>23</v>
      </c>
      <c r="C52" s="35"/>
      <c r="D52" s="35"/>
      <c r="E52" s="35"/>
      <c r="F52" s="8"/>
      <c r="G52" s="8"/>
      <c r="H52" s="8"/>
      <c r="I52" s="12"/>
    </row>
    <row r="53" spans="1:9" s="3" customFormat="1" ht="85.5" customHeight="1" x14ac:dyDescent="0.2">
      <c r="A53" s="13" t="s">
        <v>18</v>
      </c>
      <c r="B53" s="32" t="s">
        <v>86</v>
      </c>
      <c r="C53" s="39"/>
      <c r="D53" s="39"/>
      <c r="E53" s="40"/>
      <c r="F53" s="1"/>
      <c r="G53" s="2"/>
      <c r="H53" s="2"/>
      <c r="I53" s="14"/>
    </row>
    <row r="54" spans="1:9" s="9" customFormat="1" ht="17.25" customHeight="1" x14ac:dyDescent="0.25">
      <c r="A54" s="19" t="s">
        <v>87</v>
      </c>
      <c r="B54" s="18"/>
      <c r="C54" s="18"/>
      <c r="D54" s="18"/>
      <c r="E54" s="18"/>
      <c r="F54" s="23" t="s">
        <v>6</v>
      </c>
      <c r="G54" s="23">
        <v>90</v>
      </c>
      <c r="H54" s="23"/>
      <c r="I54" s="24">
        <f t="shared" ref="I54:I56" si="12">H54*G54</f>
        <v>0</v>
      </c>
    </row>
    <row r="55" spans="1:9" s="9" customFormat="1" ht="17.25" customHeight="1" x14ac:dyDescent="0.25">
      <c r="A55" s="19" t="s">
        <v>88</v>
      </c>
      <c r="B55" s="18"/>
      <c r="C55" s="18"/>
      <c r="D55" s="18"/>
      <c r="E55" s="18"/>
      <c r="F55" s="23" t="s">
        <v>6</v>
      </c>
      <c r="G55" s="23">
        <v>47</v>
      </c>
      <c r="H55" s="23"/>
      <c r="I55" s="24">
        <f t="shared" si="12"/>
        <v>0</v>
      </c>
    </row>
    <row r="56" spans="1:9" s="9" customFormat="1" ht="17.25" customHeight="1" x14ac:dyDescent="0.25">
      <c r="A56" s="19" t="s">
        <v>89</v>
      </c>
      <c r="B56" s="18"/>
      <c r="C56" s="18"/>
      <c r="D56" s="18"/>
      <c r="E56" s="18"/>
      <c r="F56" s="23" t="s">
        <v>6</v>
      </c>
      <c r="G56" s="23">
        <v>15</v>
      </c>
      <c r="H56" s="23"/>
      <c r="I56" s="24">
        <f t="shared" si="12"/>
        <v>0</v>
      </c>
    </row>
    <row r="57" spans="1:9" s="3" customFormat="1" ht="76.5" customHeight="1" x14ac:dyDescent="0.2">
      <c r="A57" s="13" t="s">
        <v>79</v>
      </c>
      <c r="B57" s="32" t="s">
        <v>100</v>
      </c>
      <c r="C57" s="39"/>
      <c r="D57" s="39"/>
      <c r="E57" s="40"/>
      <c r="F57" s="1"/>
      <c r="G57" s="2"/>
      <c r="H57" s="2"/>
      <c r="I57" s="14"/>
    </row>
    <row r="58" spans="1:9" s="9" customFormat="1" ht="17.25" customHeight="1" x14ac:dyDescent="0.25">
      <c r="A58" s="19" t="s">
        <v>87</v>
      </c>
      <c r="B58" s="18"/>
      <c r="C58" s="18"/>
      <c r="D58" s="18"/>
      <c r="E58" s="18"/>
      <c r="F58" s="23" t="s">
        <v>6</v>
      </c>
      <c r="G58" s="23">
        <v>12</v>
      </c>
      <c r="H58" s="23"/>
      <c r="I58" s="24">
        <f t="shared" ref="I58:I59" si="13">H58*G58</f>
        <v>0</v>
      </c>
    </row>
    <row r="59" spans="1:9" s="9" customFormat="1" ht="17.25" customHeight="1" x14ac:dyDescent="0.25">
      <c r="A59" s="19" t="s">
        <v>88</v>
      </c>
      <c r="B59" s="18"/>
      <c r="C59" s="18"/>
      <c r="D59" s="18"/>
      <c r="E59" s="18"/>
      <c r="F59" s="23" t="s">
        <v>6</v>
      </c>
      <c r="G59" s="23">
        <v>4.5</v>
      </c>
      <c r="H59" s="23"/>
      <c r="I59" s="24">
        <f t="shared" si="13"/>
        <v>0</v>
      </c>
    </row>
    <row r="60" spans="1:9" s="3" customFormat="1" ht="54" customHeight="1" x14ac:dyDescent="0.2">
      <c r="A60" s="13" t="s">
        <v>80</v>
      </c>
      <c r="B60" s="32" t="s">
        <v>51</v>
      </c>
      <c r="C60" s="33"/>
      <c r="D60" s="33"/>
      <c r="E60" s="34"/>
      <c r="F60" s="1"/>
      <c r="G60" s="2"/>
      <c r="H60" s="2"/>
      <c r="I60" s="14"/>
    </row>
    <row r="61" spans="1:9" s="9" customFormat="1" ht="17.25" customHeight="1" x14ac:dyDescent="0.25">
      <c r="A61" s="19" t="s">
        <v>87</v>
      </c>
      <c r="B61" s="18"/>
      <c r="C61" s="18"/>
      <c r="D61" s="18"/>
      <c r="E61" s="18"/>
      <c r="F61" s="23" t="s">
        <v>6</v>
      </c>
      <c r="G61" s="23">
        <v>20</v>
      </c>
      <c r="H61" s="23"/>
      <c r="I61" s="24">
        <f t="shared" ref="I61:I65" si="14">H61*G61</f>
        <v>0</v>
      </c>
    </row>
    <row r="62" spans="1:9" s="9" customFormat="1" ht="17.25" customHeight="1" x14ac:dyDescent="0.25">
      <c r="A62" s="19" t="s">
        <v>88</v>
      </c>
      <c r="B62" s="18"/>
      <c r="C62" s="18"/>
      <c r="D62" s="18"/>
      <c r="E62" s="18"/>
      <c r="F62" s="23" t="s">
        <v>6</v>
      </c>
      <c r="G62" s="23">
        <v>70</v>
      </c>
      <c r="H62" s="23"/>
      <c r="I62" s="24">
        <f t="shared" si="14"/>
        <v>0</v>
      </c>
    </row>
    <row r="63" spans="1:9" s="3" customFormat="1" ht="65.25" customHeight="1" x14ac:dyDescent="0.2">
      <c r="A63" s="13" t="s">
        <v>81</v>
      </c>
      <c r="B63" s="32" t="s">
        <v>140</v>
      </c>
      <c r="C63" s="33"/>
      <c r="D63" s="33"/>
      <c r="E63" s="34"/>
      <c r="F63" s="2"/>
      <c r="G63" s="2"/>
      <c r="H63" s="2"/>
      <c r="I63" s="14">
        <f t="shared" si="14"/>
        <v>0</v>
      </c>
    </row>
    <row r="64" spans="1:9" s="9" customFormat="1" ht="17.25" customHeight="1" x14ac:dyDescent="0.25">
      <c r="A64" s="19" t="s">
        <v>87</v>
      </c>
      <c r="B64" s="18"/>
      <c r="C64" s="18"/>
      <c r="D64" s="18"/>
      <c r="E64" s="18"/>
      <c r="F64" s="23" t="s">
        <v>6</v>
      </c>
      <c r="G64" s="23">
        <v>19</v>
      </c>
      <c r="H64" s="23"/>
      <c r="I64" s="24">
        <f t="shared" si="14"/>
        <v>0</v>
      </c>
    </row>
    <row r="65" spans="1:9" s="9" customFormat="1" ht="17.25" customHeight="1" x14ac:dyDescent="0.25">
      <c r="A65" s="19" t="s">
        <v>88</v>
      </c>
      <c r="B65" s="18"/>
      <c r="C65" s="18"/>
      <c r="D65" s="18"/>
      <c r="E65" s="18"/>
      <c r="F65" s="23" t="s">
        <v>6</v>
      </c>
      <c r="G65" s="23">
        <v>71</v>
      </c>
      <c r="H65" s="23"/>
      <c r="I65" s="24">
        <f t="shared" si="14"/>
        <v>0</v>
      </c>
    </row>
    <row r="66" spans="1:9" s="3" customFormat="1" ht="64.5" customHeight="1" x14ac:dyDescent="0.2">
      <c r="A66" s="13" t="s">
        <v>82</v>
      </c>
      <c r="B66" s="32" t="s">
        <v>54</v>
      </c>
      <c r="C66" s="33"/>
      <c r="D66" s="33"/>
      <c r="E66" s="34"/>
      <c r="F66" s="1"/>
      <c r="G66" s="2"/>
      <c r="H66" s="2"/>
      <c r="I66" s="14"/>
    </row>
    <row r="67" spans="1:9" s="9" customFormat="1" ht="12" customHeight="1" x14ac:dyDescent="0.25">
      <c r="A67" s="29" t="s">
        <v>87</v>
      </c>
      <c r="B67" s="30"/>
      <c r="C67" s="30"/>
      <c r="D67" s="30"/>
      <c r="E67" s="30"/>
      <c r="F67" s="30"/>
      <c r="G67" s="30"/>
      <c r="H67" s="30"/>
      <c r="I67" s="31"/>
    </row>
    <row r="68" spans="1:9" s="9" customFormat="1" ht="17.25" customHeight="1" x14ac:dyDescent="0.25">
      <c r="A68" s="19" t="s">
        <v>47</v>
      </c>
      <c r="B68" s="18"/>
      <c r="C68" s="18"/>
      <c r="D68" s="18"/>
      <c r="E68" s="18"/>
      <c r="F68" s="23" t="s">
        <v>6</v>
      </c>
      <c r="G68" s="23">
        <v>19</v>
      </c>
      <c r="H68" s="23"/>
      <c r="I68" s="24">
        <f t="shared" ref="I68:I69" si="15">H68*G68</f>
        <v>0</v>
      </c>
    </row>
    <row r="69" spans="1:9" s="9" customFormat="1" ht="17.25" customHeight="1" x14ac:dyDescent="0.25">
      <c r="A69" s="26" t="s">
        <v>44</v>
      </c>
      <c r="B69" s="27"/>
      <c r="C69" s="27"/>
      <c r="D69" s="27"/>
      <c r="E69" s="28"/>
      <c r="F69" s="23" t="s">
        <v>6</v>
      </c>
      <c r="G69" s="23">
        <v>3.5</v>
      </c>
      <c r="H69" s="23"/>
      <c r="I69" s="24">
        <f t="shared" si="15"/>
        <v>0</v>
      </c>
    </row>
    <row r="70" spans="1:9" s="9" customFormat="1" ht="10.5" customHeight="1" x14ac:dyDescent="0.25">
      <c r="A70" s="29" t="s">
        <v>88</v>
      </c>
      <c r="B70" s="30"/>
      <c r="C70" s="30"/>
      <c r="D70" s="30"/>
      <c r="E70" s="30"/>
      <c r="F70" s="30"/>
      <c r="G70" s="30"/>
      <c r="H70" s="30"/>
      <c r="I70" s="31"/>
    </row>
    <row r="71" spans="1:9" s="9" customFormat="1" ht="17.25" customHeight="1" x14ac:dyDescent="0.25">
      <c r="A71" s="26" t="s">
        <v>44</v>
      </c>
      <c r="B71" s="27"/>
      <c r="C71" s="27"/>
      <c r="D71" s="27"/>
      <c r="E71" s="28"/>
      <c r="F71" s="23" t="s">
        <v>6</v>
      </c>
      <c r="G71" s="23">
        <v>4.5</v>
      </c>
      <c r="H71" s="23"/>
      <c r="I71" s="24">
        <f t="shared" ref="I71:I73" si="16">H71*G71</f>
        <v>0</v>
      </c>
    </row>
    <row r="72" spans="1:9" s="9" customFormat="1" ht="17.25" customHeight="1" x14ac:dyDescent="0.25">
      <c r="A72" s="26" t="s">
        <v>45</v>
      </c>
      <c r="B72" s="27"/>
      <c r="C72" s="27"/>
      <c r="D72" s="27"/>
      <c r="E72" s="28"/>
      <c r="F72" s="23" t="s">
        <v>6</v>
      </c>
      <c r="G72" s="23">
        <v>4</v>
      </c>
      <c r="H72" s="23"/>
      <c r="I72" s="24">
        <f t="shared" si="16"/>
        <v>0</v>
      </c>
    </row>
    <row r="73" spans="1:9" s="9" customFormat="1" ht="17.25" customHeight="1" x14ac:dyDescent="0.25">
      <c r="A73" s="26" t="s">
        <v>46</v>
      </c>
      <c r="B73" s="27"/>
      <c r="C73" s="27"/>
      <c r="D73" s="27"/>
      <c r="E73" s="28"/>
      <c r="F73" s="23" t="s">
        <v>6</v>
      </c>
      <c r="G73" s="23">
        <v>5</v>
      </c>
      <c r="H73" s="23"/>
      <c r="I73" s="24">
        <f t="shared" si="16"/>
        <v>0</v>
      </c>
    </row>
    <row r="74" spans="1:9" s="3" customFormat="1" ht="63.75" customHeight="1" x14ac:dyDescent="0.2">
      <c r="A74" s="13" t="s">
        <v>83</v>
      </c>
      <c r="B74" s="32" t="s">
        <v>139</v>
      </c>
      <c r="C74" s="33"/>
      <c r="D74" s="33"/>
      <c r="E74" s="34"/>
      <c r="F74" s="2"/>
      <c r="G74" s="2"/>
      <c r="H74" s="2"/>
      <c r="I74" s="14"/>
    </row>
    <row r="75" spans="1:9" s="9" customFormat="1" ht="17.25" customHeight="1" x14ac:dyDescent="0.25">
      <c r="A75" s="19" t="s">
        <v>89</v>
      </c>
      <c r="B75" s="18"/>
      <c r="C75" s="18"/>
      <c r="D75" s="18"/>
      <c r="E75" s="18"/>
      <c r="F75" s="23" t="s">
        <v>6</v>
      </c>
      <c r="G75" s="23">
        <v>168</v>
      </c>
      <c r="H75" s="23"/>
      <c r="I75" s="24">
        <f t="shared" ref="I75" si="17">H75*G75</f>
        <v>0</v>
      </c>
    </row>
    <row r="76" spans="1:9" s="3" customFormat="1" ht="63.75" customHeight="1" x14ac:dyDescent="0.2">
      <c r="A76" s="13" t="s">
        <v>84</v>
      </c>
      <c r="B76" s="32" t="s">
        <v>136</v>
      </c>
      <c r="C76" s="33"/>
      <c r="D76" s="33"/>
      <c r="E76" s="34"/>
      <c r="F76" s="2"/>
      <c r="G76" s="2"/>
      <c r="H76" s="2"/>
      <c r="I76" s="14"/>
    </row>
    <row r="77" spans="1:9" s="9" customFormat="1" ht="17.25" customHeight="1" x14ac:dyDescent="0.25">
      <c r="A77" s="19" t="s">
        <v>89</v>
      </c>
      <c r="B77" s="18"/>
      <c r="C77" s="18"/>
      <c r="D77" s="18"/>
      <c r="E77" s="18"/>
      <c r="F77" s="23" t="s">
        <v>6</v>
      </c>
      <c r="G77" s="23">
        <v>69</v>
      </c>
      <c r="H77" s="23"/>
      <c r="I77" s="24">
        <f t="shared" ref="I77" si="18">H77*G77</f>
        <v>0</v>
      </c>
    </row>
    <row r="78" spans="1:9" s="3" customFormat="1" ht="81" customHeight="1" x14ac:dyDescent="0.2">
      <c r="A78" s="13" t="s">
        <v>123</v>
      </c>
      <c r="B78" s="32" t="s">
        <v>138</v>
      </c>
      <c r="C78" s="33"/>
      <c r="D78" s="33"/>
      <c r="E78" s="34"/>
      <c r="F78" s="1"/>
      <c r="G78" s="2"/>
      <c r="H78" s="2"/>
      <c r="I78" s="14"/>
    </row>
    <row r="79" spans="1:9" s="9" customFormat="1" ht="17.25" customHeight="1" x14ac:dyDescent="0.25">
      <c r="A79" s="19" t="s">
        <v>90</v>
      </c>
      <c r="B79" s="18"/>
      <c r="C79" s="18"/>
      <c r="D79" s="18"/>
      <c r="E79" s="18"/>
      <c r="F79" s="23" t="s">
        <v>6</v>
      </c>
      <c r="G79" s="23">
        <v>158</v>
      </c>
      <c r="H79" s="23"/>
      <c r="I79" s="24">
        <f t="shared" ref="I79" si="19">H79*G79</f>
        <v>0</v>
      </c>
    </row>
    <row r="80" spans="1:9" s="3" customFormat="1" ht="65.25" customHeight="1" x14ac:dyDescent="0.2">
      <c r="A80" s="13" t="s">
        <v>126</v>
      </c>
      <c r="B80" s="32" t="s">
        <v>128</v>
      </c>
      <c r="C80" s="33"/>
      <c r="D80" s="33"/>
      <c r="E80" s="34"/>
      <c r="F80" s="1"/>
      <c r="G80" s="2"/>
      <c r="H80" s="2"/>
      <c r="I80" s="14"/>
    </row>
    <row r="81" spans="1:9" s="9" customFormat="1" ht="17.25" customHeight="1" x14ac:dyDescent="0.25">
      <c r="A81" s="19" t="s">
        <v>90</v>
      </c>
      <c r="B81" s="18"/>
      <c r="C81" s="18"/>
      <c r="D81" s="18"/>
      <c r="E81" s="18"/>
      <c r="F81" s="23" t="s">
        <v>6</v>
      </c>
      <c r="G81" s="23">
        <v>15</v>
      </c>
      <c r="H81" s="23"/>
      <c r="I81" s="24">
        <f t="shared" ref="I81" si="20">H81*G81</f>
        <v>0</v>
      </c>
    </row>
    <row r="82" spans="1:9" s="3" customFormat="1" ht="49.5" customHeight="1" x14ac:dyDescent="0.2">
      <c r="A82" s="13" t="s">
        <v>127</v>
      </c>
      <c r="B82" s="32" t="s">
        <v>137</v>
      </c>
      <c r="C82" s="33"/>
      <c r="D82" s="33"/>
      <c r="E82" s="34"/>
      <c r="F82" s="1"/>
      <c r="G82" s="2"/>
      <c r="H82" s="2"/>
      <c r="I82" s="14"/>
    </row>
    <row r="83" spans="1:9" s="9" customFormat="1" ht="17.25" customHeight="1" x14ac:dyDescent="0.25">
      <c r="A83" s="19" t="s">
        <v>90</v>
      </c>
      <c r="B83" s="18"/>
      <c r="C83" s="18"/>
      <c r="D83" s="18"/>
      <c r="E83" s="18"/>
      <c r="F83" s="23" t="s">
        <v>6</v>
      </c>
      <c r="G83" s="23">
        <v>149</v>
      </c>
      <c r="H83" s="23"/>
      <c r="I83" s="24">
        <f t="shared" ref="I83" si="21">H83*G83</f>
        <v>0</v>
      </c>
    </row>
    <row r="84" spans="1:9" s="9" customFormat="1" ht="18" x14ac:dyDescent="0.25">
      <c r="A84" s="11" t="s">
        <v>22</v>
      </c>
      <c r="B84" s="35" t="s">
        <v>27</v>
      </c>
      <c r="C84" s="35"/>
      <c r="D84" s="35"/>
      <c r="E84" s="35"/>
      <c r="F84" s="8"/>
      <c r="G84" s="8"/>
      <c r="H84" s="8"/>
      <c r="I84" s="12"/>
    </row>
    <row r="85" spans="1:9" s="3" customFormat="1" ht="38.25" customHeight="1" x14ac:dyDescent="0.2">
      <c r="A85" s="13" t="s">
        <v>24</v>
      </c>
      <c r="B85" s="32" t="s">
        <v>56</v>
      </c>
      <c r="C85" s="33"/>
      <c r="D85" s="33"/>
      <c r="E85" s="34"/>
      <c r="F85" s="1"/>
      <c r="G85" s="2"/>
      <c r="H85" s="2"/>
      <c r="I85" s="14"/>
    </row>
    <row r="86" spans="1:9" s="9" customFormat="1" ht="17.25" customHeight="1" x14ac:dyDescent="0.25">
      <c r="A86" s="19" t="s">
        <v>87</v>
      </c>
      <c r="B86" s="18"/>
      <c r="C86" s="18"/>
      <c r="D86" s="18"/>
      <c r="E86" s="18"/>
      <c r="F86" s="23" t="s">
        <v>21</v>
      </c>
      <c r="G86" s="23">
        <v>18</v>
      </c>
      <c r="H86" s="23"/>
      <c r="I86" s="24">
        <f t="shared" ref="I86:I87" si="22">H86*G86</f>
        <v>0</v>
      </c>
    </row>
    <row r="87" spans="1:9" s="9" customFormat="1" ht="17.25" customHeight="1" x14ac:dyDescent="0.25">
      <c r="A87" s="19" t="s">
        <v>88</v>
      </c>
      <c r="B87" s="18"/>
      <c r="C87" s="18"/>
      <c r="D87" s="18"/>
      <c r="E87" s="18"/>
      <c r="F87" s="23" t="s">
        <v>21</v>
      </c>
      <c r="G87" s="23">
        <v>70</v>
      </c>
      <c r="H87" s="23"/>
      <c r="I87" s="24">
        <f t="shared" si="22"/>
        <v>0</v>
      </c>
    </row>
    <row r="88" spans="1:9" s="3" customFormat="1" ht="54.75" customHeight="1" x14ac:dyDescent="0.2">
      <c r="A88" s="13" t="s">
        <v>25</v>
      </c>
      <c r="B88" s="32" t="s">
        <v>55</v>
      </c>
      <c r="C88" s="33"/>
      <c r="D88" s="33"/>
      <c r="E88" s="34"/>
      <c r="F88" s="1"/>
      <c r="G88" s="2"/>
      <c r="H88" s="2"/>
      <c r="I88" s="14"/>
    </row>
    <row r="89" spans="1:9" s="9" customFormat="1" ht="17.25" customHeight="1" x14ac:dyDescent="0.25">
      <c r="A89" s="19" t="s">
        <v>87</v>
      </c>
      <c r="B89" s="18"/>
      <c r="C89" s="18"/>
      <c r="D89" s="18"/>
      <c r="E89" s="18"/>
      <c r="F89" s="23" t="s">
        <v>21</v>
      </c>
      <c r="G89" s="23">
        <v>66</v>
      </c>
      <c r="H89" s="23"/>
      <c r="I89" s="24">
        <f t="shared" ref="I89:I91" si="23">H89*G89</f>
        <v>0</v>
      </c>
    </row>
    <row r="90" spans="1:9" s="9" customFormat="1" ht="17.25" customHeight="1" x14ac:dyDescent="0.25">
      <c r="A90" s="19" t="s">
        <v>88</v>
      </c>
      <c r="B90" s="18"/>
      <c r="C90" s="18"/>
      <c r="D90" s="18"/>
      <c r="E90" s="18"/>
      <c r="F90" s="23" t="s">
        <v>21</v>
      </c>
      <c r="G90" s="23">
        <v>42.5</v>
      </c>
      <c r="H90" s="23"/>
      <c r="I90" s="24">
        <f t="shared" si="23"/>
        <v>0</v>
      </c>
    </row>
    <row r="91" spans="1:9" s="9" customFormat="1" ht="17.25" customHeight="1" x14ac:dyDescent="0.25">
      <c r="A91" s="19" t="s">
        <v>89</v>
      </c>
      <c r="B91" s="18"/>
      <c r="C91" s="18"/>
      <c r="D91" s="18"/>
      <c r="E91" s="18"/>
      <c r="F91" s="23" t="s">
        <v>21</v>
      </c>
      <c r="G91" s="23">
        <v>21</v>
      </c>
      <c r="H91" s="23"/>
      <c r="I91" s="24">
        <f t="shared" si="23"/>
        <v>0</v>
      </c>
    </row>
    <row r="92" spans="1:9" s="3" customFormat="1" ht="54.75" customHeight="1" x14ac:dyDescent="0.2">
      <c r="A92" s="13" t="s">
        <v>85</v>
      </c>
      <c r="B92" s="32" t="s">
        <v>57</v>
      </c>
      <c r="C92" s="33"/>
      <c r="D92" s="33"/>
      <c r="E92" s="34"/>
      <c r="F92" s="1"/>
      <c r="G92" s="2"/>
      <c r="H92" s="2"/>
      <c r="I92" s="14"/>
    </row>
    <row r="93" spans="1:9" s="9" customFormat="1" ht="17.25" customHeight="1" x14ac:dyDescent="0.25">
      <c r="A93" s="19" t="s">
        <v>89</v>
      </c>
      <c r="B93" s="18"/>
      <c r="C93" s="18"/>
      <c r="D93" s="18"/>
      <c r="E93" s="18"/>
      <c r="F93" s="23" t="s">
        <v>21</v>
      </c>
      <c r="G93" s="23">
        <v>82</v>
      </c>
      <c r="H93" s="23"/>
      <c r="I93" s="24">
        <f t="shared" ref="I93" si="24">H93*G93</f>
        <v>0</v>
      </c>
    </row>
    <row r="94" spans="1:9" s="9" customFormat="1" ht="18" x14ac:dyDescent="0.25">
      <c r="A94" s="11" t="s">
        <v>26</v>
      </c>
      <c r="B94" s="35" t="s">
        <v>91</v>
      </c>
      <c r="C94" s="35"/>
      <c r="D94" s="35"/>
      <c r="E94" s="35"/>
      <c r="F94" s="8"/>
      <c r="G94" s="8"/>
      <c r="H94" s="8"/>
      <c r="I94" s="12"/>
    </row>
    <row r="95" spans="1:9" s="3" customFormat="1" ht="80.25" customHeight="1" x14ac:dyDescent="0.2">
      <c r="A95" s="13" t="s">
        <v>28</v>
      </c>
      <c r="B95" s="32" t="s">
        <v>101</v>
      </c>
      <c r="C95" s="33"/>
      <c r="D95" s="33"/>
      <c r="E95" s="34"/>
      <c r="F95" s="1" t="s">
        <v>21</v>
      </c>
      <c r="G95" s="2">
        <v>77</v>
      </c>
      <c r="H95" s="2"/>
      <c r="I95" s="14">
        <f t="shared" ref="I95" si="25">H95*G95</f>
        <v>0</v>
      </c>
    </row>
    <row r="96" spans="1:9" s="3" customFormat="1" ht="70.5" customHeight="1" x14ac:dyDescent="0.2">
      <c r="A96" s="13" t="s">
        <v>29</v>
      </c>
      <c r="B96" s="32" t="s">
        <v>102</v>
      </c>
      <c r="C96" s="33"/>
      <c r="D96" s="33"/>
      <c r="E96" s="34"/>
      <c r="F96" s="1" t="s">
        <v>21</v>
      </c>
      <c r="G96" s="2">
        <v>27</v>
      </c>
      <c r="H96" s="2"/>
      <c r="I96" s="14">
        <f t="shared" ref="I96" si="26">H96*G96</f>
        <v>0</v>
      </c>
    </row>
    <row r="97" spans="1:9" s="9" customFormat="1" ht="18" x14ac:dyDescent="0.25">
      <c r="A97" s="11" t="s">
        <v>30</v>
      </c>
      <c r="B97" s="35" t="s">
        <v>49</v>
      </c>
      <c r="C97" s="35"/>
      <c r="D97" s="35"/>
      <c r="E97" s="35"/>
      <c r="F97" s="8"/>
      <c r="G97" s="8"/>
      <c r="H97" s="8"/>
      <c r="I97" s="12"/>
    </row>
    <row r="98" spans="1:9" s="3" customFormat="1" ht="68.25" customHeight="1" x14ac:dyDescent="0.2">
      <c r="A98" s="13" t="s">
        <v>32</v>
      </c>
      <c r="B98" s="32" t="s">
        <v>61</v>
      </c>
      <c r="C98" s="33"/>
      <c r="D98" s="33"/>
      <c r="E98" s="34"/>
      <c r="F98" s="1" t="s">
        <v>21</v>
      </c>
      <c r="G98" s="2">
        <v>14</v>
      </c>
      <c r="H98" s="2"/>
      <c r="I98" s="14">
        <f t="shared" ref="I98" si="27">H98*G98</f>
        <v>0</v>
      </c>
    </row>
    <row r="99" spans="1:9" s="9" customFormat="1" ht="18" x14ac:dyDescent="0.25">
      <c r="A99" s="11" t="s">
        <v>35</v>
      </c>
      <c r="B99" s="35" t="s">
        <v>31</v>
      </c>
      <c r="C99" s="35"/>
      <c r="D99" s="35"/>
      <c r="E99" s="35"/>
      <c r="F99" s="8"/>
      <c r="G99" s="8"/>
      <c r="H99" s="8"/>
      <c r="I99" s="12"/>
    </row>
    <row r="100" spans="1:9" s="9" customFormat="1" ht="18" x14ac:dyDescent="0.25">
      <c r="A100" s="15" t="s">
        <v>36</v>
      </c>
      <c r="B100" s="45" t="s">
        <v>33</v>
      </c>
      <c r="C100" s="45"/>
      <c r="D100" s="45"/>
      <c r="E100" s="45"/>
      <c r="F100" s="8"/>
      <c r="G100" s="8"/>
      <c r="H100" s="8"/>
      <c r="I100" s="12"/>
    </row>
    <row r="101" spans="1:9" s="9" customFormat="1" ht="156.75" customHeight="1" x14ac:dyDescent="0.25">
      <c r="A101" s="13" t="s">
        <v>107</v>
      </c>
      <c r="B101" s="32" t="s">
        <v>119</v>
      </c>
      <c r="C101" s="39"/>
      <c r="D101" s="39"/>
      <c r="E101" s="40"/>
      <c r="F101" s="1" t="s">
        <v>34</v>
      </c>
      <c r="G101" s="2">
        <v>1</v>
      </c>
      <c r="H101" s="2"/>
      <c r="I101" s="14">
        <f t="shared" ref="I101" si="28">H101*G101</f>
        <v>0</v>
      </c>
    </row>
    <row r="102" spans="1:9" s="9" customFormat="1" ht="21.75" customHeight="1" x14ac:dyDescent="0.25">
      <c r="A102" s="13" t="s">
        <v>108</v>
      </c>
      <c r="B102" s="32" t="s">
        <v>104</v>
      </c>
      <c r="C102" s="39"/>
      <c r="D102" s="39"/>
      <c r="E102" s="40"/>
      <c r="F102" s="1" t="s">
        <v>34</v>
      </c>
      <c r="G102" s="2">
        <v>2</v>
      </c>
      <c r="H102" s="2"/>
      <c r="I102" s="14">
        <f t="shared" ref="I102" si="29">H102*G102</f>
        <v>0</v>
      </c>
    </row>
    <row r="103" spans="1:9" s="9" customFormat="1" ht="21.75" customHeight="1" x14ac:dyDescent="0.25">
      <c r="A103" s="13" t="s">
        <v>109</v>
      </c>
      <c r="B103" s="32" t="s">
        <v>105</v>
      </c>
      <c r="C103" s="39"/>
      <c r="D103" s="39"/>
      <c r="E103" s="40"/>
      <c r="F103" s="1" t="s">
        <v>34</v>
      </c>
      <c r="G103" s="2">
        <v>1</v>
      </c>
      <c r="H103" s="2"/>
      <c r="I103" s="14">
        <f t="shared" ref="I103" si="30">H103*G103</f>
        <v>0</v>
      </c>
    </row>
    <row r="104" spans="1:9" s="9" customFormat="1" ht="21.75" customHeight="1" x14ac:dyDescent="0.25">
      <c r="A104" s="13" t="s">
        <v>110</v>
      </c>
      <c r="B104" s="32" t="s">
        <v>106</v>
      </c>
      <c r="C104" s="39"/>
      <c r="D104" s="39"/>
      <c r="E104" s="40"/>
      <c r="F104" s="1" t="s">
        <v>34</v>
      </c>
      <c r="G104" s="2">
        <v>12</v>
      </c>
      <c r="H104" s="2"/>
      <c r="I104" s="14">
        <f t="shared" ref="I104" si="31">H104*G104</f>
        <v>0</v>
      </c>
    </row>
    <row r="105" spans="1:9" s="9" customFormat="1" ht="21.75" customHeight="1" x14ac:dyDescent="0.25">
      <c r="A105" s="13" t="s">
        <v>111</v>
      </c>
      <c r="B105" s="53" t="s">
        <v>113</v>
      </c>
      <c r="C105" s="39"/>
      <c r="D105" s="39"/>
      <c r="E105" s="40"/>
      <c r="F105" s="1" t="s">
        <v>34</v>
      </c>
      <c r="G105" s="2">
        <v>1</v>
      </c>
      <c r="H105" s="2"/>
      <c r="I105" s="14">
        <f t="shared" ref="I105" si="32">H105*G105</f>
        <v>0</v>
      </c>
    </row>
    <row r="106" spans="1:9" s="9" customFormat="1" ht="21.75" customHeight="1" x14ac:dyDescent="0.25">
      <c r="A106" s="13" t="s">
        <v>112</v>
      </c>
      <c r="B106" s="32" t="s">
        <v>114</v>
      </c>
      <c r="C106" s="39"/>
      <c r="D106" s="39"/>
      <c r="E106" s="40"/>
      <c r="F106" s="1" t="s">
        <v>34</v>
      </c>
      <c r="G106" s="2">
        <v>1</v>
      </c>
      <c r="H106" s="2"/>
      <c r="I106" s="14">
        <f t="shared" ref="I106" si="33">H106*G106</f>
        <v>0</v>
      </c>
    </row>
    <row r="107" spans="1:9" s="9" customFormat="1" ht="32.25" customHeight="1" x14ac:dyDescent="0.25">
      <c r="A107" s="13" t="s">
        <v>115</v>
      </c>
      <c r="B107" s="32" t="s">
        <v>116</v>
      </c>
      <c r="C107" s="39"/>
      <c r="D107" s="39"/>
      <c r="E107" s="40"/>
      <c r="F107" s="1" t="s">
        <v>34</v>
      </c>
      <c r="G107" s="2">
        <v>2</v>
      </c>
      <c r="H107" s="2"/>
      <c r="I107" s="14">
        <f t="shared" ref="I107" si="34">H107*G107</f>
        <v>0</v>
      </c>
    </row>
    <row r="108" spans="1:9" s="3" customFormat="1" ht="141" customHeight="1" x14ac:dyDescent="0.2">
      <c r="A108" s="13" t="s">
        <v>118</v>
      </c>
      <c r="B108" s="32" t="s">
        <v>117</v>
      </c>
      <c r="C108" s="39"/>
      <c r="D108" s="39"/>
      <c r="E108" s="40"/>
      <c r="F108" s="1" t="s">
        <v>34</v>
      </c>
      <c r="G108" s="2">
        <v>1</v>
      </c>
      <c r="H108" s="2"/>
      <c r="I108" s="14">
        <f t="shared" ref="I108" si="35">H108*G108</f>
        <v>0</v>
      </c>
    </row>
    <row r="109" spans="1:9" s="9" customFormat="1" ht="18" x14ac:dyDescent="0.25">
      <c r="A109" s="11" t="s">
        <v>37</v>
      </c>
      <c r="B109" s="35" t="s">
        <v>38</v>
      </c>
      <c r="C109" s="35"/>
      <c r="D109" s="35"/>
      <c r="E109" s="35"/>
      <c r="F109" s="8"/>
      <c r="G109" s="8"/>
      <c r="H109" s="8"/>
      <c r="I109" s="12"/>
    </row>
    <row r="110" spans="1:9" s="3" customFormat="1" ht="57.75" customHeight="1" x14ac:dyDescent="0.2">
      <c r="A110" s="13" t="s">
        <v>42</v>
      </c>
      <c r="B110" s="32" t="s">
        <v>58</v>
      </c>
      <c r="C110" s="33"/>
      <c r="D110" s="33"/>
      <c r="E110" s="34"/>
      <c r="F110" s="1"/>
      <c r="G110" s="2"/>
      <c r="H110" s="2"/>
      <c r="I110" s="14"/>
    </row>
    <row r="111" spans="1:9" s="9" customFormat="1" ht="12.75" customHeight="1" x14ac:dyDescent="0.25">
      <c r="A111" s="29" t="s">
        <v>87</v>
      </c>
      <c r="B111" s="30"/>
      <c r="C111" s="30"/>
      <c r="D111" s="30"/>
      <c r="E111" s="30"/>
      <c r="F111" s="30"/>
      <c r="G111" s="30"/>
      <c r="H111" s="30"/>
      <c r="I111" s="31"/>
    </row>
    <row r="112" spans="1:9" s="9" customFormat="1" ht="17.25" customHeight="1" x14ac:dyDescent="0.25">
      <c r="A112" s="26" t="s">
        <v>44</v>
      </c>
      <c r="B112" s="27"/>
      <c r="C112" s="27"/>
      <c r="D112" s="27"/>
      <c r="E112" s="28"/>
      <c r="F112" s="23" t="s">
        <v>6</v>
      </c>
      <c r="G112" s="23">
        <v>1.5</v>
      </c>
      <c r="H112" s="23"/>
      <c r="I112" s="24">
        <f t="shared" ref="I112" si="36">H112*G112</f>
        <v>0</v>
      </c>
    </row>
    <row r="113" spans="1:9" s="9" customFormat="1" ht="12" customHeight="1" x14ac:dyDescent="0.25">
      <c r="A113" s="29" t="s">
        <v>88</v>
      </c>
      <c r="B113" s="30"/>
      <c r="C113" s="30"/>
      <c r="D113" s="30"/>
      <c r="E113" s="30"/>
      <c r="F113" s="30"/>
      <c r="G113" s="30"/>
      <c r="H113" s="30"/>
      <c r="I113" s="31"/>
    </row>
    <row r="114" spans="1:9" s="9" customFormat="1" ht="17.25" customHeight="1" x14ac:dyDescent="0.25">
      <c r="A114" s="26" t="s">
        <v>44</v>
      </c>
      <c r="B114" s="27"/>
      <c r="C114" s="27"/>
      <c r="D114" s="27"/>
      <c r="E114" s="28"/>
      <c r="F114" s="23" t="s">
        <v>6</v>
      </c>
      <c r="G114" s="23">
        <v>2</v>
      </c>
      <c r="H114" s="23"/>
      <c r="I114" s="24">
        <f t="shared" ref="I114:I116" si="37">H114*G114</f>
        <v>0</v>
      </c>
    </row>
    <row r="115" spans="1:9" s="9" customFormat="1" ht="17.25" customHeight="1" x14ac:dyDescent="0.25">
      <c r="A115" s="26" t="s">
        <v>45</v>
      </c>
      <c r="B115" s="27"/>
      <c r="C115" s="27"/>
      <c r="D115" s="27"/>
      <c r="E115" s="28"/>
      <c r="F115" s="23" t="s">
        <v>6</v>
      </c>
      <c r="G115" s="23">
        <v>2</v>
      </c>
      <c r="H115" s="23"/>
      <c r="I115" s="24">
        <f t="shared" si="37"/>
        <v>0</v>
      </c>
    </row>
    <row r="116" spans="1:9" s="9" customFormat="1" ht="17.25" customHeight="1" x14ac:dyDescent="0.25">
      <c r="A116" s="26" t="s">
        <v>46</v>
      </c>
      <c r="B116" s="27"/>
      <c r="C116" s="27"/>
      <c r="D116" s="27"/>
      <c r="E116" s="28"/>
      <c r="F116" s="23" t="s">
        <v>6</v>
      </c>
      <c r="G116" s="23">
        <v>2.5</v>
      </c>
      <c r="H116" s="23"/>
      <c r="I116" s="24">
        <f t="shared" si="37"/>
        <v>0</v>
      </c>
    </row>
    <row r="117" spans="1:9" s="3" customFormat="1" ht="69.75" customHeight="1" x14ac:dyDescent="0.2">
      <c r="A117" s="13" t="s">
        <v>133</v>
      </c>
      <c r="B117" s="32" t="s">
        <v>50</v>
      </c>
      <c r="C117" s="33"/>
      <c r="D117" s="33"/>
      <c r="E117" s="34"/>
      <c r="F117" s="1"/>
      <c r="G117" s="2"/>
      <c r="H117" s="2"/>
      <c r="I117" s="14"/>
    </row>
    <row r="118" spans="1:9" s="9" customFormat="1" ht="12.75" customHeight="1" x14ac:dyDescent="0.25">
      <c r="A118" s="29" t="s">
        <v>87</v>
      </c>
      <c r="B118" s="30"/>
      <c r="C118" s="30"/>
      <c r="D118" s="30"/>
      <c r="E118" s="30"/>
      <c r="F118" s="30"/>
      <c r="G118" s="30"/>
      <c r="H118" s="30"/>
      <c r="I118" s="31"/>
    </row>
    <row r="119" spans="1:9" s="9" customFormat="1" ht="17.25" customHeight="1" x14ac:dyDescent="0.25">
      <c r="A119" s="26" t="s">
        <v>44</v>
      </c>
      <c r="B119" s="27"/>
      <c r="C119" s="27"/>
      <c r="D119" s="27"/>
      <c r="E119" s="28"/>
      <c r="F119" s="23" t="s">
        <v>6</v>
      </c>
      <c r="G119" s="23">
        <v>0.5</v>
      </c>
      <c r="H119" s="23"/>
      <c r="I119" s="24">
        <f t="shared" ref="I119" si="38">H119*G119</f>
        <v>0</v>
      </c>
    </row>
    <row r="120" spans="1:9" s="9" customFormat="1" ht="12.75" customHeight="1" x14ac:dyDescent="0.25">
      <c r="A120" s="29" t="s">
        <v>88</v>
      </c>
      <c r="B120" s="30"/>
      <c r="C120" s="30"/>
      <c r="D120" s="30"/>
      <c r="E120" s="30"/>
      <c r="F120" s="30"/>
      <c r="G120" s="30"/>
      <c r="H120" s="30"/>
      <c r="I120" s="31"/>
    </row>
    <row r="121" spans="1:9" s="9" customFormat="1" ht="17.25" customHeight="1" x14ac:dyDescent="0.25">
      <c r="A121" s="26" t="s">
        <v>44</v>
      </c>
      <c r="B121" s="27"/>
      <c r="C121" s="27"/>
      <c r="D121" s="27"/>
      <c r="E121" s="28"/>
      <c r="F121" s="23" t="s">
        <v>6</v>
      </c>
      <c r="G121" s="23">
        <v>0.7</v>
      </c>
      <c r="H121" s="23"/>
      <c r="I121" s="24">
        <f t="shared" ref="I121:I123" si="39">H121*G121</f>
        <v>0</v>
      </c>
    </row>
    <row r="122" spans="1:9" s="9" customFormat="1" ht="17.25" customHeight="1" x14ac:dyDescent="0.25">
      <c r="A122" s="26" t="s">
        <v>45</v>
      </c>
      <c r="B122" s="27"/>
      <c r="C122" s="27"/>
      <c r="D122" s="27"/>
      <c r="E122" s="28"/>
      <c r="F122" s="23" t="s">
        <v>6</v>
      </c>
      <c r="G122" s="23">
        <v>0.7</v>
      </c>
      <c r="H122" s="23"/>
      <c r="I122" s="24">
        <f t="shared" si="39"/>
        <v>0</v>
      </c>
    </row>
    <row r="123" spans="1:9" s="9" customFormat="1" ht="17.25" customHeight="1" x14ac:dyDescent="0.25">
      <c r="A123" s="26" t="s">
        <v>46</v>
      </c>
      <c r="B123" s="27"/>
      <c r="C123" s="27"/>
      <c r="D123" s="27"/>
      <c r="E123" s="28"/>
      <c r="F123" s="23" t="s">
        <v>6</v>
      </c>
      <c r="G123" s="23">
        <v>0.8</v>
      </c>
      <c r="H123" s="23"/>
      <c r="I123" s="24">
        <f t="shared" si="39"/>
        <v>0</v>
      </c>
    </row>
    <row r="124" spans="1:9" s="3" customFormat="1" ht="66.75" customHeight="1" x14ac:dyDescent="0.2">
      <c r="A124" s="13" t="s">
        <v>132</v>
      </c>
      <c r="B124" s="32" t="s">
        <v>59</v>
      </c>
      <c r="C124" s="33"/>
      <c r="D124" s="33"/>
      <c r="E124" s="34"/>
      <c r="F124" s="1"/>
      <c r="G124" s="2"/>
      <c r="H124" s="2"/>
      <c r="I124" s="14"/>
    </row>
    <row r="125" spans="1:9" s="9" customFormat="1" ht="11.25" customHeight="1" x14ac:dyDescent="0.25">
      <c r="A125" s="29" t="s">
        <v>87</v>
      </c>
      <c r="B125" s="30"/>
      <c r="C125" s="30"/>
      <c r="D125" s="30"/>
      <c r="E125" s="30"/>
      <c r="F125" s="30"/>
      <c r="G125" s="30"/>
      <c r="H125" s="30"/>
      <c r="I125" s="31"/>
    </row>
    <row r="126" spans="1:9" s="9" customFormat="1" ht="17.25" customHeight="1" x14ac:dyDescent="0.25">
      <c r="A126" s="19" t="s">
        <v>47</v>
      </c>
      <c r="B126" s="18"/>
      <c r="C126" s="18"/>
      <c r="D126" s="18"/>
      <c r="E126" s="18"/>
      <c r="F126" s="23" t="s">
        <v>6</v>
      </c>
      <c r="G126" s="23">
        <v>7</v>
      </c>
      <c r="H126" s="23"/>
      <c r="I126" s="24">
        <f t="shared" ref="I126" si="40">H126*G126</f>
        <v>0</v>
      </c>
    </row>
    <row r="127" spans="1:9" s="9" customFormat="1" ht="12" customHeight="1" x14ac:dyDescent="0.25">
      <c r="A127" s="29" t="s">
        <v>88</v>
      </c>
      <c r="B127" s="30"/>
      <c r="C127" s="30"/>
      <c r="D127" s="30"/>
      <c r="E127" s="30"/>
      <c r="F127" s="30"/>
      <c r="G127" s="30"/>
      <c r="H127" s="30"/>
      <c r="I127" s="31"/>
    </row>
    <row r="128" spans="1:9" s="9" customFormat="1" ht="17.25" customHeight="1" x14ac:dyDescent="0.25">
      <c r="A128" s="26" t="s">
        <v>95</v>
      </c>
      <c r="B128" s="27"/>
      <c r="C128" s="27"/>
      <c r="D128" s="27"/>
      <c r="E128" s="28"/>
      <c r="F128" s="23" t="s">
        <v>6</v>
      </c>
      <c r="G128" s="23">
        <v>3</v>
      </c>
      <c r="H128" s="23"/>
      <c r="I128" s="24">
        <f t="shared" ref="I128" si="41">H128*G128</f>
        <v>0</v>
      </c>
    </row>
    <row r="129" spans="1:9" s="3" customFormat="1" ht="66" customHeight="1" x14ac:dyDescent="0.2">
      <c r="A129" s="17" t="s">
        <v>131</v>
      </c>
      <c r="B129" s="54" t="s">
        <v>60</v>
      </c>
      <c r="C129" s="54"/>
      <c r="D129" s="54"/>
      <c r="E129" s="54"/>
      <c r="F129" s="1"/>
      <c r="G129" s="2"/>
      <c r="H129" s="2"/>
      <c r="I129" s="14"/>
    </row>
    <row r="130" spans="1:9" s="9" customFormat="1" ht="17.25" customHeight="1" x14ac:dyDescent="0.25">
      <c r="A130" s="19" t="s">
        <v>87</v>
      </c>
      <c r="B130" s="18"/>
      <c r="C130" s="18"/>
      <c r="D130" s="18"/>
      <c r="E130" s="18"/>
      <c r="F130" s="23" t="s">
        <v>21</v>
      </c>
      <c r="G130" s="23">
        <v>8</v>
      </c>
      <c r="H130" s="23"/>
      <c r="I130" s="24">
        <f t="shared" ref="I130:I132" si="42">H130*G130</f>
        <v>0</v>
      </c>
    </row>
    <row r="131" spans="1:9" s="9" customFormat="1" ht="17.25" customHeight="1" x14ac:dyDescent="0.25">
      <c r="A131" s="19" t="s">
        <v>88</v>
      </c>
      <c r="B131" s="18"/>
      <c r="C131" s="18"/>
      <c r="D131" s="18"/>
      <c r="E131" s="18"/>
      <c r="F131" s="23" t="s">
        <v>21</v>
      </c>
      <c r="G131" s="23">
        <v>12</v>
      </c>
      <c r="H131" s="23"/>
      <c r="I131" s="24">
        <f t="shared" si="42"/>
        <v>0</v>
      </c>
    </row>
    <row r="132" spans="1:9" s="9" customFormat="1" ht="17.25" customHeight="1" x14ac:dyDescent="0.25">
      <c r="A132" s="19" t="s">
        <v>89</v>
      </c>
      <c r="B132" s="18"/>
      <c r="C132" s="18"/>
      <c r="D132" s="18"/>
      <c r="E132" s="18"/>
      <c r="F132" s="23" t="s">
        <v>21</v>
      </c>
      <c r="G132" s="23">
        <v>10</v>
      </c>
      <c r="H132" s="23"/>
      <c r="I132" s="24">
        <f t="shared" si="42"/>
        <v>0</v>
      </c>
    </row>
    <row r="133" spans="1:9" s="3" customFormat="1" ht="63" customHeight="1" x14ac:dyDescent="0.2">
      <c r="A133" s="13" t="s">
        <v>130</v>
      </c>
      <c r="B133" s="32" t="s">
        <v>124</v>
      </c>
      <c r="C133" s="39"/>
      <c r="D133" s="39"/>
      <c r="E133" s="40"/>
      <c r="F133" s="2"/>
      <c r="G133" s="2"/>
      <c r="H133" s="2"/>
      <c r="I133" s="14"/>
    </row>
    <row r="134" spans="1:9" s="9" customFormat="1" ht="17.25" customHeight="1" x14ac:dyDescent="0.25">
      <c r="A134" s="19" t="s">
        <v>87</v>
      </c>
      <c r="B134" s="18"/>
      <c r="C134" s="18"/>
      <c r="D134" s="18"/>
      <c r="E134" s="18"/>
      <c r="F134" s="23" t="s">
        <v>120</v>
      </c>
      <c r="G134" s="23">
        <v>1</v>
      </c>
      <c r="H134" s="23"/>
      <c r="I134" s="24">
        <f t="shared" ref="I134" si="43">H134*G134</f>
        <v>0</v>
      </c>
    </row>
    <row r="135" spans="1:9" s="3" customFormat="1" ht="66" customHeight="1" x14ac:dyDescent="0.2">
      <c r="A135" s="13" t="s">
        <v>129</v>
      </c>
      <c r="B135" s="32" t="s">
        <v>134</v>
      </c>
      <c r="C135" s="39"/>
      <c r="D135" s="39"/>
      <c r="E135" s="40"/>
      <c r="F135" s="2"/>
      <c r="G135" s="2"/>
      <c r="H135" s="2"/>
      <c r="I135" s="14"/>
    </row>
    <row r="136" spans="1:9" s="9" customFormat="1" ht="17.25" customHeight="1" thickBot="1" x14ac:dyDescent="0.3">
      <c r="A136" s="19" t="s">
        <v>88</v>
      </c>
      <c r="B136" s="18"/>
      <c r="C136" s="18"/>
      <c r="D136" s="18"/>
      <c r="E136" s="18"/>
      <c r="F136" s="23" t="s">
        <v>120</v>
      </c>
      <c r="G136" s="23">
        <v>1</v>
      </c>
      <c r="H136" s="23"/>
      <c r="I136" s="24">
        <f t="shared" ref="I136" si="44">H136*G136</f>
        <v>0</v>
      </c>
    </row>
    <row r="137" spans="1:9" ht="24.75" customHeight="1" thickBot="1" x14ac:dyDescent="0.3">
      <c r="A137" s="42" t="s">
        <v>2</v>
      </c>
      <c r="B137" s="43"/>
      <c r="C137" s="43"/>
      <c r="D137" s="43"/>
      <c r="E137" s="43"/>
      <c r="F137" s="43"/>
      <c r="G137" s="43"/>
      <c r="H137" s="44"/>
      <c r="I137" s="10">
        <f>SUM(I3:I124)</f>
        <v>0</v>
      </c>
    </row>
    <row r="140" spans="1:9" x14ac:dyDescent="0.2">
      <c r="A140" s="41"/>
      <c r="B140" s="41"/>
      <c r="C140" s="41"/>
      <c r="D140" s="41"/>
      <c r="E140" s="41"/>
      <c r="F140" s="41"/>
      <c r="G140" s="41"/>
      <c r="H140" s="41"/>
      <c r="I140" s="41"/>
    </row>
    <row r="141" spans="1:9" ht="66.75" customHeight="1" x14ac:dyDescent="0.2">
      <c r="A141" s="41"/>
      <c r="B141" s="41"/>
      <c r="C141" s="41"/>
      <c r="D141" s="41"/>
      <c r="E141" s="41"/>
      <c r="F141" s="41"/>
      <c r="G141" s="41"/>
      <c r="H141" s="41"/>
      <c r="I141" s="41"/>
    </row>
  </sheetData>
  <sheetProtection formatCells="0" formatColumns="0" formatRows="0" insertColumns="0" insertRows="0" insertHyperlinks="0" deleteColumns="0" deleteRows="0" sort="0" autoFilter="0" pivotTables="0"/>
  <mergeCells count="92">
    <mergeCell ref="B133:E133"/>
    <mergeCell ref="B135:E135"/>
    <mergeCell ref="B80:E80"/>
    <mergeCell ref="B82:E82"/>
    <mergeCell ref="B103:E103"/>
    <mergeCell ref="B104:E104"/>
    <mergeCell ref="B105:E105"/>
    <mergeCell ref="B106:E106"/>
    <mergeCell ref="B107:E107"/>
    <mergeCell ref="B101:E101"/>
    <mergeCell ref="B102:E102"/>
    <mergeCell ref="B129:E129"/>
    <mergeCell ref="A111:I111"/>
    <mergeCell ref="A112:E112"/>
    <mergeCell ref="A113:I113"/>
    <mergeCell ref="A114:E114"/>
    <mergeCell ref="A115:E115"/>
    <mergeCell ref="A116:E116"/>
    <mergeCell ref="A128:E128"/>
    <mergeCell ref="B117:E117"/>
    <mergeCell ref="A118:I118"/>
    <mergeCell ref="A119:E119"/>
    <mergeCell ref="A120:I120"/>
    <mergeCell ref="A121:E121"/>
    <mergeCell ref="A122:E122"/>
    <mergeCell ref="A123:E123"/>
    <mergeCell ref="A125:I125"/>
    <mergeCell ref="A127:I127"/>
    <mergeCell ref="A1:I1"/>
    <mergeCell ref="B2:E2"/>
    <mergeCell ref="B5:E5"/>
    <mergeCell ref="B3:E3"/>
    <mergeCell ref="B4:E4"/>
    <mergeCell ref="B42:E42"/>
    <mergeCell ref="B43:E43"/>
    <mergeCell ref="B25:E25"/>
    <mergeCell ref="B28:E28"/>
    <mergeCell ref="B52:E52"/>
    <mergeCell ref="B26:E26"/>
    <mergeCell ref="B36:E36"/>
    <mergeCell ref="B39:E39"/>
    <mergeCell ref="B31:E31"/>
    <mergeCell ref="B33:E33"/>
    <mergeCell ref="B32:E32"/>
    <mergeCell ref="B34:E34"/>
    <mergeCell ref="B35:E35"/>
    <mergeCell ref="B29:E29"/>
    <mergeCell ref="B60:E60"/>
    <mergeCell ref="B47:E47"/>
    <mergeCell ref="B48:E48"/>
    <mergeCell ref="B78:E78"/>
    <mergeCell ref="B76:E76"/>
    <mergeCell ref="A140:I141"/>
    <mergeCell ref="B57:E57"/>
    <mergeCell ref="B109:E109"/>
    <mergeCell ref="B110:E110"/>
    <mergeCell ref="B124:E124"/>
    <mergeCell ref="A137:H137"/>
    <mergeCell ref="B66:E66"/>
    <mergeCell ref="B63:E63"/>
    <mergeCell ref="B84:E84"/>
    <mergeCell ref="B85:E85"/>
    <mergeCell ref="B88:E88"/>
    <mergeCell ref="B100:E100"/>
    <mergeCell ref="B99:E99"/>
    <mergeCell ref="B108:E108"/>
    <mergeCell ref="B96:E96"/>
    <mergeCell ref="B97:E97"/>
    <mergeCell ref="B11:E11"/>
    <mergeCell ref="B12:E12"/>
    <mergeCell ref="A22:E22"/>
    <mergeCell ref="A21:I21"/>
    <mergeCell ref="B6:E6"/>
    <mergeCell ref="B17:E17"/>
    <mergeCell ref="B7:E7"/>
    <mergeCell ref="B16:E16"/>
    <mergeCell ref="A23:E23"/>
    <mergeCell ref="A24:E24"/>
    <mergeCell ref="A18:I18"/>
    <mergeCell ref="A20:E20"/>
    <mergeCell ref="B98:E98"/>
    <mergeCell ref="A67:I67"/>
    <mergeCell ref="A69:E69"/>
    <mergeCell ref="A70:I70"/>
    <mergeCell ref="A71:E71"/>
    <mergeCell ref="A72:E72"/>
    <mergeCell ref="A73:E73"/>
    <mergeCell ref="B74:E74"/>
    <mergeCell ref="B92:E92"/>
    <mergeCell ref="B94:E94"/>
    <mergeCell ref="B95:E95"/>
    <mergeCell ref="B53:E53"/>
  </mergeCells>
  <pageMargins left="0.70866141732283505" right="0.70866141732283505" top="0.74803149606299202" bottom="0.74803149606299202" header="0.31496062992126" footer="0.31496062992126"/>
  <pageSetup paperSize="9" scale="74" fitToHeight="0" orientation="portrait" horizontalDpi="300" verticalDpi="300" r:id="rId1"/>
  <headerFooter>
    <oddFooter>Page &amp;P of &amp;N</oddFooter>
  </headerFooter>
  <rowBreaks count="5" manualBreakCount="5">
    <brk id="24" max="8" man="1"/>
    <brk id="46" max="8" man="1"/>
    <brk id="73" max="8" man="1"/>
    <brk id="93" max="8" man="1"/>
    <brk id="10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serry design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Ahmed Samy</dc:creator>
  <cp:lastModifiedBy>NASSER</cp:lastModifiedBy>
  <cp:lastPrinted>2014-03-30T23:49:34Z</cp:lastPrinted>
  <dcterms:created xsi:type="dcterms:W3CDTF">2009-12-23T15:36:30Z</dcterms:created>
  <dcterms:modified xsi:type="dcterms:W3CDTF">2014-07-28T11:11:55Z</dcterms:modified>
</cp:coreProperties>
</file>