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60" windowWidth="16875" windowHeight="9210" activeTab="1"/>
  </bookViews>
  <sheets>
    <sheet name="ult" sheetId="1" r:id="rId1"/>
    <sheet name="work" sheetId="2" r:id="rId2"/>
    <sheet name="Sheet3" sheetId="3" state="hidden" r:id="rId3"/>
  </sheets>
  <calcPr calcId="144525"/>
</workbook>
</file>

<file path=xl/calcChain.xml><?xml version="1.0" encoding="utf-8"?>
<calcChain xmlns="http://schemas.openxmlformats.org/spreadsheetml/2006/main">
  <c r="C8" i="1" l="1"/>
  <c r="G7" i="1" l="1"/>
  <c r="D12" i="1" s="1"/>
  <c r="C4" i="2"/>
  <c r="D10" i="2"/>
  <c r="D15" i="2" l="1"/>
</calcChain>
</file>

<file path=xl/sharedStrings.xml><?xml version="1.0" encoding="utf-8"?>
<sst xmlns="http://schemas.openxmlformats.org/spreadsheetml/2006/main" count="15" uniqueCount="13">
  <si>
    <t>dimmater</t>
  </si>
  <si>
    <t>ts cm</t>
  </si>
  <si>
    <t>fy kg/cm2</t>
  </si>
  <si>
    <t>d cm</t>
  </si>
  <si>
    <t>M t/m</t>
  </si>
  <si>
    <t>nu bars</t>
  </si>
  <si>
    <t>ult</t>
  </si>
  <si>
    <t>Mu=</t>
  </si>
  <si>
    <r>
      <t>A</t>
    </r>
    <r>
      <rPr>
        <sz val="11"/>
        <color theme="1"/>
        <rFont val="Calibri"/>
        <family val="2"/>
      </rPr>
      <t>Ø (M)</t>
    </r>
  </si>
  <si>
    <t>Ts</t>
  </si>
  <si>
    <t>d</t>
  </si>
  <si>
    <t>.</t>
  </si>
  <si>
    <r>
      <t>A</t>
    </r>
    <r>
      <rPr>
        <b/>
        <sz val="18"/>
        <color theme="1"/>
        <rFont val="Calibri"/>
        <family val="2"/>
      </rPr>
      <t>Ø (M)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</si>
</sst>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Arial"/>
      <family val="2"/>
      <charset val="178"/>
      <scheme val="minor"/>
    </font>
    <font>
      <b/>
      <sz val="28"/>
      <color rgb="FFFF0000"/>
      <name val="Arial"/>
      <family val="2"/>
      <scheme val="minor"/>
    </font>
    <font>
      <b/>
      <u val="double"/>
      <sz val="22"/>
      <color theme="0"/>
      <name val="Arial"/>
      <family val="2"/>
      <scheme val="minor"/>
    </font>
    <font>
      <b/>
      <sz val="16"/>
      <color theme="1"/>
      <name val="Arial"/>
      <family val="2"/>
      <scheme val="minor"/>
    </font>
    <font>
      <b/>
      <sz val="18"/>
      <color theme="1"/>
      <name val="Arial"/>
      <family val="2"/>
      <scheme val="minor"/>
    </font>
    <font>
      <b/>
      <u/>
      <sz val="36"/>
      <color theme="0"/>
      <name val="Arial"/>
      <family val="2"/>
      <scheme val="minor"/>
    </font>
    <font>
      <b/>
      <u/>
      <sz val="36"/>
      <color rgb="FFFF0000"/>
      <name val="Arial"/>
      <family val="2"/>
      <scheme val="minor"/>
    </font>
    <font>
      <b/>
      <sz val="48"/>
      <color rgb="FFFF0000"/>
      <name val="Arial"/>
      <family val="2"/>
      <scheme val="minor"/>
    </font>
    <font>
      <sz val="11"/>
      <color theme="1"/>
      <name val="Calibri"/>
      <family val="2"/>
    </font>
    <font>
      <b/>
      <sz val="18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5" borderId="0" xfId="0" applyFill="1"/>
    <xf numFmtId="0" fontId="4" fillId="4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0" fillId="5" borderId="0" xfId="0" applyFill="1" applyAlignment="1"/>
    <xf numFmtId="0" fontId="1" fillId="5" borderId="0" xfId="0" applyFont="1" applyFill="1" applyAlignment="1">
      <alignment vertical="center" wrapText="1"/>
    </xf>
    <xf numFmtId="0" fontId="4" fillId="4" borderId="1" xfId="0" applyFont="1" applyFill="1" applyBorder="1" applyAlignment="1">
      <alignment horizontal="center" vertical="center"/>
    </xf>
    <xf numFmtId="0" fontId="0" fillId="5" borderId="0" xfId="0" applyFill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2" fillId="5" borderId="0" xfId="0" applyFont="1" applyFill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600075</xdr:colOff>
      <xdr:row>18</xdr:row>
      <xdr:rowOff>123825</xdr:rowOff>
    </xdr:from>
    <xdr:ext cx="5985782" cy="1344599"/>
    <xdr:sp macro="" textlink="">
      <xdr:nvSpPr>
        <xdr:cNvPr id="5" name="Rectangle 4"/>
        <xdr:cNvSpPr/>
      </xdr:nvSpPr>
      <xdr:spPr>
        <a:xfrm>
          <a:off x="600075" y="4423682"/>
          <a:ext cx="5985782" cy="1344599"/>
        </a:xfrm>
        <a:prstGeom prst="rect">
          <a:avLst/>
        </a:prstGeom>
        <a:effectLst>
          <a:reflection blurRad="6350" stA="50000" endA="300" endPos="90000" dist="50800" dir="5400000" sy="-100000" algn="bl" rotWithShape="0"/>
        </a:effectLst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wrap="square" lIns="91440" tIns="45720" rIns="91440" bIns="45720">
          <a:spAutoFit/>
        </a:bodyPr>
        <a:lstStyle/>
        <a:p>
          <a:pPr algn="ctr"/>
          <a:r>
            <a:rPr lang="en-US" sz="4000" b="1" cap="none" spc="0">
              <a:ln w="17780" cmpd="sng">
                <a:solidFill>
                  <a:srgbClr val="FFFFFF"/>
                </a:solidFill>
                <a:prstDash val="solid"/>
                <a:miter lim="800000"/>
              </a:ln>
              <a:gradFill rotWithShape="1">
                <a:gsLst>
                  <a:gs pos="0">
                    <a:srgbClr val="000000">
                      <a:tint val="92000"/>
                      <a:shade val="100000"/>
                      <a:satMod val="150000"/>
                    </a:srgbClr>
                  </a:gs>
                  <a:gs pos="49000">
                    <a:srgbClr val="000000">
                      <a:tint val="89000"/>
                      <a:shade val="90000"/>
                      <a:satMod val="150000"/>
                    </a:srgbClr>
                  </a:gs>
                  <a:gs pos="50000">
                    <a:srgbClr val="000000">
                      <a:tint val="100000"/>
                      <a:shade val="75000"/>
                      <a:satMod val="150000"/>
                    </a:srgbClr>
                  </a:gs>
                  <a:gs pos="95000">
                    <a:srgbClr val="000000">
                      <a:shade val="47000"/>
                      <a:satMod val="150000"/>
                    </a:srgbClr>
                  </a:gs>
                  <a:gs pos="100000">
                    <a:srgbClr val="000000">
                      <a:shade val="39000"/>
                      <a:satMod val="150000"/>
                    </a:srgbClr>
                  </a:gs>
                </a:gsLst>
                <a:lin ang="5400000"/>
              </a:gradFill>
              <a:effectLst>
                <a:outerShdw blurRad="50800" algn="tl" rotWithShape="0">
                  <a:srgbClr val="000000"/>
                </a:outerShdw>
              </a:effectLst>
            </a:rPr>
            <a:t>eng/mostafa elbadry</a:t>
          </a:r>
        </a:p>
        <a:p>
          <a:pPr algn="ctr"/>
          <a:r>
            <a:rPr lang="en-US" sz="4000" b="1" cap="none" spc="0">
              <a:ln w="17780" cmpd="sng">
                <a:solidFill>
                  <a:srgbClr val="FFFFFF"/>
                </a:solidFill>
                <a:prstDash val="solid"/>
                <a:miter lim="800000"/>
              </a:ln>
              <a:gradFill rotWithShape="1">
                <a:gsLst>
                  <a:gs pos="0">
                    <a:srgbClr val="000000">
                      <a:tint val="92000"/>
                      <a:shade val="100000"/>
                      <a:satMod val="150000"/>
                    </a:srgbClr>
                  </a:gs>
                  <a:gs pos="49000">
                    <a:srgbClr val="000000">
                      <a:tint val="89000"/>
                      <a:shade val="90000"/>
                      <a:satMod val="150000"/>
                    </a:srgbClr>
                  </a:gs>
                  <a:gs pos="50000">
                    <a:srgbClr val="000000">
                      <a:tint val="100000"/>
                      <a:shade val="75000"/>
                      <a:satMod val="150000"/>
                    </a:srgbClr>
                  </a:gs>
                  <a:gs pos="95000">
                    <a:srgbClr val="000000">
                      <a:shade val="47000"/>
                      <a:satMod val="150000"/>
                    </a:srgbClr>
                  </a:gs>
                  <a:gs pos="100000">
                    <a:srgbClr val="000000">
                      <a:shade val="39000"/>
                      <a:satMod val="150000"/>
                    </a:srgbClr>
                  </a:gs>
                </a:gsLst>
                <a:lin ang="5400000"/>
              </a:gradFill>
              <a:effectLst>
                <a:outerShdw blurRad="50800" algn="tl" rotWithShape="0">
                  <a:srgbClr val="000000"/>
                </a:outerShdw>
              </a:effectLst>
            </a:rPr>
            <a:t>01025453583</a:t>
          </a:r>
        </a:p>
      </xdr:txBody>
    </xdr:sp>
    <xdr:clientData/>
  </xdr:oneCellAnchor>
  <xdr:oneCellAnchor>
    <xdr:from>
      <xdr:col>9</xdr:col>
      <xdr:colOff>258322</xdr:colOff>
      <xdr:row>0</xdr:row>
      <xdr:rowOff>34183</xdr:rowOff>
    </xdr:from>
    <xdr:ext cx="6463180" cy="1782924"/>
    <xdr:sp macro="" textlink="">
      <xdr:nvSpPr>
        <xdr:cNvPr id="2" name="Rectangle 1"/>
        <xdr:cNvSpPr/>
      </xdr:nvSpPr>
      <xdr:spPr>
        <a:xfrm>
          <a:off x="8613108" y="34183"/>
          <a:ext cx="6463180" cy="1782924"/>
        </a:xfrm>
        <a:prstGeom prst="rect">
          <a:avLst/>
        </a:prstGeom>
        <a:effectLst>
          <a:glow rad="228600">
            <a:schemeClr val="accent6">
              <a:satMod val="175000"/>
              <a:alpha val="40000"/>
            </a:schemeClr>
          </a:glow>
          <a:outerShdw blurRad="40000" dist="23000" dir="5400000" rotWithShape="0">
            <a:srgbClr val="000000">
              <a:alpha val="35000"/>
            </a:srgbClr>
          </a:outerShdw>
          <a:reflection blurRad="6350" stA="50000" endA="300" endPos="55500" dist="101600" dir="5400000" sy="-100000" algn="bl" rotWithShape="0"/>
        </a:effectLst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wrap="none" lIns="91440" tIns="45720" rIns="91440" bIns="45720" anchor="ctr">
          <a:spAutoFit/>
        </a:bodyPr>
        <a:lstStyle/>
        <a:p>
          <a:pPr algn="ctr"/>
          <a:r>
            <a:rPr lang="en-US" sz="5400" b="1" cap="none" spc="0">
              <a:ln w="10541" cmpd="sng">
                <a:solidFill>
                  <a:srgbClr val="7D7D7D">
                    <a:tint val="100000"/>
                    <a:shade val="100000"/>
                    <a:satMod val="110000"/>
                  </a:srgbClr>
                </a:solidFill>
                <a:prstDash val="solid"/>
              </a:ln>
              <a:gradFill>
                <a:gsLst>
                  <a:gs pos="0">
                    <a:srgbClr val="FFFFFF">
                      <a:tint val="40000"/>
                      <a:satMod val="250000"/>
                    </a:srgbClr>
                  </a:gs>
                  <a:gs pos="9000">
                    <a:srgbClr val="FFFFFF">
                      <a:tint val="52000"/>
                      <a:satMod val="300000"/>
                    </a:srgbClr>
                  </a:gs>
                  <a:gs pos="50000">
                    <a:srgbClr val="FFFFFF">
                      <a:shade val="20000"/>
                      <a:satMod val="300000"/>
                    </a:srgbClr>
                  </a:gs>
                  <a:gs pos="79000">
                    <a:srgbClr val="FFFFFF">
                      <a:tint val="52000"/>
                      <a:satMod val="300000"/>
                    </a:srgbClr>
                  </a:gs>
                  <a:gs pos="100000">
                    <a:srgbClr val="FFFFFF">
                      <a:tint val="40000"/>
                      <a:satMod val="250000"/>
                    </a:srgbClr>
                  </a:gs>
                </a:gsLst>
                <a:lin ang="5400000"/>
              </a:gradFill>
              <a:effectLst/>
            </a:rPr>
            <a:t>Moment Of Reistance</a:t>
          </a:r>
        </a:p>
        <a:p>
          <a:pPr algn="ctr"/>
          <a:r>
            <a:rPr lang="en-US" sz="5400" b="1" cap="none" spc="0">
              <a:ln w="10541" cmpd="sng">
                <a:solidFill>
                  <a:srgbClr val="7D7D7D">
                    <a:tint val="100000"/>
                    <a:shade val="100000"/>
                    <a:satMod val="110000"/>
                  </a:srgbClr>
                </a:solidFill>
                <a:prstDash val="solid"/>
              </a:ln>
              <a:solidFill>
                <a:srgbClr val="FF0000"/>
              </a:solidFill>
              <a:effectLst/>
            </a:rPr>
            <a:t>ult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28575</xdr:colOff>
      <xdr:row>0</xdr:row>
      <xdr:rowOff>-384547</xdr:rowOff>
    </xdr:from>
    <xdr:ext cx="6463180" cy="1782924"/>
    <xdr:sp macro="" textlink="">
      <xdr:nvSpPr>
        <xdr:cNvPr id="2" name="Rectangle 1"/>
        <xdr:cNvSpPr/>
      </xdr:nvSpPr>
      <xdr:spPr>
        <a:xfrm>
          <a:off x="3917016" y="-384547"/>
          <a:ext cx="6463180" cy="1782924"/>
        </a:xfrm>
        <a:prstGeom prst="rect">
          <a:avLst/>
        </a:prstGeom>
        <a:effectLst>
          <a:glow rad="228600">
            <a:schemeClr val="accent6">
              <a:satMod val="175000"/>
              <a:alpha val="40000"/>
            </a:schemeClr>
          </a:glow>
          <a:outerShdw blurRad="40000" dist="23000" dir="5400000" rotWithShape="0">
            <a:srgbClr val="000000">
              <a:alpha val="35000"/>
            </a:srgbClr>
          </a:outerShdw>
          <a:reflection blurRad="6350" stA="50000" endA="300" endPos="55500" dist="101600" dir="5400000" sy="-100000" algn="bl" rotWithShape="0"/>
        </a:effectLst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wrap="none" lIns="91440" tIns="45720" rIns="91440" bIns="45720" anchor="ctr">
          <a:spAutoFit/>
        </a:bodyPr>
        <a:lstStyle/>
        <a:p>
          <a:pPr algn="ctr"/>
          <a:r>
            <a:rPr lang="en-US" sz="5400" b="1" cap="none" spc="0">
              <a:ln w="10541" cmpd="sng">
                <a:solidFill>
                  <a:srgbClr val="7D7D7D">
                    <a:tint val="100000"/>
                    <a:shade val="100000"/>
                    <a:satMod val="110000"/>
                  </a:srgbClr>
                </a:solidFill>
                <a:prstDash val="solid"/>
              </a:ln>
              <a:gradFill>
                <a:gsLst>
                  <a:gs pos="0">
                    <a:srgbClr val="FFFFFF">
                      <a:tint val="40000"/>
                      <a:satMod val="250000"/>
                    </a:srgbClr>
                  </a:gs>
                  <a:gs pos="9000">
                    <a:srgbClr val="FFFFFF">
                      <a:tint val="52000"/>
                      <a:satMod val="300000"/>
                    </a:srgbClr>
                  </a:gs>
                  <a:gs pos="50000">
                    <a:srgbClr val="FFFFFF">
                      <a:shade val="20000"/>
                      <a:satMod val="300000"/>
                    </a:srgbClr>
                  </a:gs>
                  <a:gs pos="79000">
                    <a:srgbClr val="FFFFFF">
                      <a:tint val="52000"/>
                      <a:satMod val="300000"/>
                    </a:srgbClr>
                  </a:gs>
                  <a:gs pos="100000">
                    <a:srgbClr val="FFFFFF">
                      <a:tint val="40000"/>
                      <a:satMod val="250000"/>
                    </a:srgbClr>
                  </a:gs>
                </a:gsLst>
                <a:lin ang="5400000"/>
              </a:gradFill>
              <a:effectLst/>
            </a:rPr>
            <a:t>Moment Of Reistance</a:t>
          </a:r>
        </a:p>
        <a:p>
          <a:pPr algn="ctr"/>
          <a:r>
            <a:rPr lang="en-US" sz="5400" b="1" cap="none" spc="0">
              <a:ln w="10541" cmpd="sng">
                <a:solidFill>
                  <a:srgbClr val="7D7D7D">
                    <a:tint val="100000"/>
                    <a:shade val="100000"/>
                    <a:satMod val="110000"/>
                  </a:srgbClr>
                </a:solidFill>
                <a:prstDash val="solid"/>
              </a:ln>
              <a:solidFill>
                <a:srgbClr val="FF0000"/>
              </a:solidFill>
              <a:effectLst/>
            </a:rPr>
            <a:t>work</a:t>
          </a:r>
        </a:p>
      </xdr:txBody>
    </xdr:sp>
    <xdr:clientData/>
  </xdr:oneCellAnchor>
  <xdr:oneCellAnchor>
    <xdr:from>
      <xdr:col>0</xdr:col>
      <xdr:colOff>415637</xdr:colOff>
      <xdr:row>21</xdr:row>
      <xdr:rowOff>103908</xdr:rowOff>
    </xdr:from>
    <xdr:ext cx="5985782" cy="1344599"/>
    <xdr:sp macro="" textlink="">
      <xdr:nvSpPr>
        <xdr:cNvPr id="3" name="Rectangle 2"/>
        <xdr:cNvSpPr/>
      </xdr:nvSpPr>
      <xdr:spPr>
        <a:xfrm>
          <a:off x="415637" y="4087090"/>
          <a:ext cx="5985782" cy="1344599"/>
        </a:xfrm>
        <a:prstGeom prst="rect">
          <a:avLst/>
        </a:prstGeom>
        <a:effectLst>
          <a:reflection blurRad="6350" stA="50000" endA="300" endPos="90000" dist="50800" dir="5400000" sy="-100000" algn="bl" rotWithShape="0"/>
        </a:effectLst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wrap="square" lIns="91440" tIns="45720" rIns="91440" bIns="45720">
          <a:spAutoFit/>
        </a:bodyPr>
        <a:lstStyle/>
        <a:p>
          <a:pPr algn="ctr"/>
          <a:r>
            <a:rPr lang="en-US" sz="4000" b="1" cap="none" spc="0">
              <a:ln w="17780" cmpd="sng">
                <a:solidFill>
                  <a:srgbClr val="FFFFFF"/>
                </a:solidFill>
                <a:prstDash val="solid"/>
                <a:miter lim="800000"/>
              </a:ln>
              <a:gradFill rotWithShape="1">
                <a:gsLst>
                  <a:gs pos="0">
                    <a:srgbClr val="000000">
                      <a:tint val="92000"/>
                      <a:shade val="100000"/>
                      <a:satMod val="150000"/>
                    </a:srgbClr>
                  </a:gs>
                  <a:gs pos="49000">
                    <a:srgbClr val="000000">
                      <a:tint val="89000"/>
                      <a:shade val="90000"/>
                      <a:satMod val="150000"/>
                    </a:srgbClr>
                  </a:gs>
                  <a:gs pos="50000">
                    <a:srgbClr val="000000">
                      <a:tint val="100000"/>
                      <a:shade val="75000"/>
                      <a:satMod val="150000"/>
                    </a:srgbClr>
                  </a:gs>
                  <a:gs pos="95000">
                    <a:srgbClr val="000000">
                      <a:shade val="47000"/>
                      <a:satMod val="150000"/>
                    </a:srgbClr>
                  </a:gs>
                  <a:gs pos="100000">
                    <a:srgbClr val="000000">
                      <a:shade val="39000"/>
                      <a:satMod val="150000"/>
                    </a:srgbClr>
                  </a:gs>
                </a:gsLst>
                <a:lin ang="5400000"/>
              </a:gradFill>
              <a:effectLst>
                <a:outerShdw blurRad="50800" algn="tl" rotWithShape="0">
                  <a:srgbClr val="000000"/>
                </a:outerShdw>
              </a:effectLst>
            </a:rPr>
            <a:t>eng/mostafa elbadry</a:t>
          </a:r>
        </a:p>
        <a:p>
          <a:pPr algn="ctr"/>
          <a:r>
            <a:rPr lang="en-US" sz="4000" b="1" cap="none" spc="0">
              <a:ln w="17780" cmpd="sng">
                <a:solidFill>
                  <a:srgbClr val="FFFFFF"/>
                </a:solidFill>
                <a:prstDash val="solid"/>
                <a:miter lim="800000"/>
              </a:ln>
              <a:gradFill rotWithShape="1">
                <a:gsLst>
                  <a:gs pos="0">
                    <a:srgbClr val="000000">
                      <a:tint val="92000"/>
                      <a:shade val="100000"/>
                      <a:satMod val="150000"/>
                    </a:srgbClr>
                  </a:gs>
                  <a:gs pos="49000">
                    <a:srgbClr val="000000">
                      <a:tint val="89000"/>
                      <a:shade val="90000"/>
                      <a:satMod val="150000"/>
                    </a:srgbClr>
                  </a:gs>
                  <a:gs pos="50000">
                    <a:srgbClr val="000000">
                      <a:tint val="100000"/>
                      <a:shade val="75000"/>
                      <a:satMod val="150000"/>
                    </a:srgbClr>
                  </a:gs>
                  <a:gs pos="95000">
                    <a:srgbClr val="000000">
                      <a:shade val="47000"/>
                      <a:satMod val="150000"/>
                    </a:srgbClr>
                  </a:gs>
                  <a:gs pos="100000">
                    <a:srgbClr val="000000">
                      <a:shade val="39000"/>
                      <a:satMod val="150000"/>
                    </a:srgbClr>
                  </a:gs>
                </a:gsLst>
                <a:lin ang="5400000"/>
              </a:gradFill>
              <a:effectLst>
                <a:outerShdw blurRad="50800" algn="tl" rotWithShape="0">
                  <a:srgbClr val="000000"/>
                </a:outerShdw>
              </a:effectLst>
            </a:rPr>
            <a:t>01025453583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123"/>
  <sheetViews>
    <sheetView zoomScale="55" zoomScaleNormal="55" workbookViewId="0">
      <selection activeCell="C7" sqref="C7"/>
    </sheetView>
  </sheetViews>
  <sheetFormatPr defaultRowHeight="14.25" x14ac:dyDescent="0.2"/>
  <cols>
    <col min="2" max="2" width="19.75" customWidth="1"/>
    <col min="3" max="3" width="11" customWidth="1"/>
    <col min="5" max="5" width="17.625" customWidth="1"/>
    <col min="6" max="6" width="16.5" customWidth="1"/>
    <col min="7" max="7" width="11.875" customWidth="1"/>
  </cols>
  <sheetData>
    <row r="1" spans="1:62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</row>
    <row r="2" spans="1:62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</row>
    <row r="3" spans="1:62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</row>
    <row r="4" spans="1:62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</row>
    <row r="5" spans="1:62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</row>
    <row r="6" spans="1:62" ht="23.25" customHeight="1" x14ac:dyDescent="0.2">
      <c r="A6" s="1"/>
      <c r="B6" s="2" t="s">
        <v>1</v>
      </c>
      <c r="C6" s="3">
        <v>130</v>
      </c>
      <c r="D6" s="1"/>
      <c r="E6" s="4" t="s">
        <v>5</v>
      </c>
      <c r="F6" s="4" t="s">
        <v>0</v>
      </c>
      <c r="G6" s="9" t="s">
        <v>12</v>
      </c>
      <c r="H6" s="8"/>
      <c r="I6" s="8"/>
      <c r="J6" s="8"/>
      <c r="K6" s="8"/>
      <c r="L6" s="8"/>
      <c r="M6" s="8"/>
      <c r="N6" s="8"/>
      <c r="O6" s="8"/>
      <c r="P6" s="8"/>
      <c r="Q6" s="1"/>
      <c r="R6" s="1"/>
      <c r="S6" s="1"/>
      <c r="T6" s="1"/>
      <c r="U6" s="1"/>
      <c r="V6" s="1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</row>
    <row r="7" spans="1:62" ht="29.25" customHeight="1" x14ac:dyDescent="0.2">
      <c r="A7" s="1"/>
      <c r="B7" s="2" t="s">
        <v>2</v>
      </c>
      <c r="C7" s="3">
        <v>3600</v>
      </c>
      <c r="D7" s="1"/>
      <c r="E7" s="4">
        <v>6</v>
      </c>
      <c r="F7" s="5">
        <v>16</v>
      </c>
      <c r="G7" s="9">
        <f>F7*F7*3.14/4/100</f>
        <v>2.0096000000000003</v>
      </c>
      <c r="H7" s="8"/>
      <c r="I7" s="8"/>
      <c r="J7" s="8"/>
      <c r="K7" s="8"/>
      <c r="L7" s="8"/>
      <c r="M7" s="8"/>
      <c r="N7" s="8"/>
      <c r="O7" s="8"/>
      <c r="P7" s="8"/>
      <c r="Q7" s="1"/>
      <c r="R7" s="1"/>
      <c r="S7" s="1"/>
      <c r="T7" s="1"/>
      <c r="U7" s="1"/>
      <c r="V7" s="1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</row>
    <row r="8" spans="1:62" ht="23.25" customHeight="1" x14ac:dyDescent="0.2">
      <c r="A8" s="1"/>
      <c r="B8" s="2" t="s">
        <v>3</v>
      </c>
      <c r="C8" s="2">
        <f>C6-2</f>
        <v>128</v>
      </c>
      <c r="D8" s="1"/>
      <c r="E8" s="1"/>
      <c r="F8" s="1"/>
      <c r="G8" s="1"/>
      <c r="H8" s="8"/>
      <c r="I8" s="8"/>
      <c r="J8" s="8"/>
      <c r="K8" s="8"/>
      <c r="L8" s="8"/>
      <c r="M8" s="8"/>
      <c r="N8" s="8"/>
      <c r="O8" s="8"/>
      <c r="P8" s="8"/>
      <c r="Q8" s="1"/>
      <c r="R8" s="1"/>
      <c r="S8" s="1"/>
      <c r="T8" s="1"/>
      <c r="U8" s="1"/>
      <c r="V8" s="1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</row>
    <row r="9" spans="1:62" ht="14.25" customHeight="1" x14ac:dyDescent="0.2">
      <c r="A9" s="1"/>
      <c r="B9" s="1"/>
      <c r="C9" s="1"/>
      <c r="D9" s="1"/>
      <c r="E9" s="1"/>
      <c r="F9" s="1"/>
      <c r="G9" s="1"/>
      <c r="H9" s="8"/>
      <c r="I9" s="8"/>
      <c r="J9" s="8"/>
      <c r="K9" s="8"/>
      <c r="L9" s="8"/>
      <c r="M9" s="8"/>
      <c r="N9" s="8"/>
      <c r="O9" s="8"/>
      <c r="P9" s="8"/>
      <c r="Q9" s="1"/>
      <c r="R9" s="1"/>
      <c r="S9" s="1"/>
      <c r="T9" s="1"/>
      <c r="U9" s="1"/>
      <c r="V9" s="1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</row>
    <row r="10" spans="1:62" x14ac:dyDescent="0.2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</row>
    <row r="11" spans="1:62" ht="6" customHeight="1" x14ac:dyDescent="0.2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</row>
    <row r="12" spans="1:62" hidden="1" x14ac:dyDescent="0.2">
      <c r="A12" s="1"/>
      <c r="B12" s="11" t="s">
        <v>4</v>
      </c>
      <c r="C12" s="12"/>
      <c r="D12" s="13">
        <f>ROUND((E7*G7)*(C7*C8*0.8)/10^5,2)</f>
        <v>44.45</v>
      </c>
      <c r="E12" s="13"/>
      <c r="F12" s="13"/>
      <c r="G12" s="13"/>
      <c r="H12" s="13"/>
      <c r="I12" s="13"/>
      <c r="J12" s="13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</row>
    <row r="13" spans="1:62" ht="89.25" customHeight="1" x14ac:dyDescent="0.2">
      <c r="A13" s="1"/>
      <c r="B13" s="12"/>
      <c r="C13" s="12"/>
      <c r="D13" s="13"/>
      <c r="E13" s="13"/>
      <c r="F13" s="13"/>
      <c r="G13" s="13"/>
      <c r="H13" s="13"/>
      <c r="I13" s="13"/>
      <c r="J13" s="13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</row>
    <row r="14" spans="1:62" x14ac:dyDescent="0.2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</row>
    <row r="15" spans="1:62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</row>
    <row r="16" spans="1:62" x14ac:dyDescent="0.2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</row>
    <row r="17" spans="1:62" x14ac:dyDescent="0.2">
      <c r="A17" s="1"/>
      <c r="B17" s="1"/>
      <c r="C17" s="14"/>
      <c r="D17" s="14"/>
      <c r="E17" s="14"/>
      <c r="F17" s="14"/>
      <c r="G17" s="14"/>
      <c r="H17" s="14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</row>
    <row r="18" spans="1:62" x14ac:dyDescent="0.2">
      <c r="A18" s="1"/>
      <c r="B18" s="1"/>
      <c r="C18" s="14"/>
      <c r="D18" s="14"/>
      <c r="E18" s="14"/>
      <c r="F18" s="14"/>
      <c r="G18" s="14"/>
      <c r="H18" s="14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</row>
    <row r="19" spans="1:62" x14ac:dyDescent="0.2">
      <c r="A19" s="1"/>
      <c r="B19" s="1"/>
      <c r="C19" s="14"/>
      <c r="D19" s="14"/>
      <c r="E19" s="14"/>
      <c r="F19" s="14"/>
      <c r="G19" s="14"/>
      <c r="H19" s="14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</row>
    <row r="20" spans="1:62" x14ac:dyDescent="0.2">
      <c r="A20" s="1"/>
      <c r="B20" s="1"/>
      <c r="C20" s="14"/>
      <c r="D20" s="14"/>
      <c r="E20" s="14"/>
      <c r="F20" s="14"/>
      <c r="G20" s="14"/>
      <c r="H20" s="14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</row>
    <row r="21" spans="1:62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</row>
    <row r="22" spans="1:62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</row>
    <row r="23" spans="1:62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</row>
    <row r="24" spans="1:62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 t="s">
        <v>6</v>
      </c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</row>
    <row r="25" spans="1:62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</row>
    <row r="26" spans="1:62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</row>
    <row r="27" spans="1:62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</row>
    <row r="28" spans="1:62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</row>
    <row r="29" spans="1:62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</row>
    <row r="30" spans="1:62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</row>
    <row r="31" spans="1:62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</row>
    <row r="32" spans="1:62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</row>
    <row r="33" spans="1:62" x14ac:dyDescent="0.2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</row>
    <row r="34" spans="1:62" x14ac:dyDescent="0.2">
      <c r="A34" s="1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</row>
    <row r="35" spans="1:62" x14ac:dyDescent="0.2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</row>
    <row r="36" spans="1:62" x14ac:dyDescent="0.2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</row>
    <row r="37" spans="1:62" x14ac:dyDescent="0.2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</row>
    <row r="38" spans="1:62" x14ac:dyDescent="0.2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</row>
    <row r="39" spans="1:62" x14ac:dyDescent="0.2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</row>
    <row r="40" spans="1:62" x14ac:dyDescent="0.2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</row>
    <row r="41" spans="1:62" x14ac:dyDescent="0.2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</row>
    <row r="42" spans="1:62" x14ac:dyDescent="0.2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</row>
    <row r="43" spans="1:62" x14ac:dyDescent="0.2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</row>
    <row r="44" spans="1:62" x14ac:dyDescent="0.2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</row>
    <row r="45" spans="1:62" x14ac:dyDescent="0.2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</row>
    <row r="46" spans="1:62" x14ac:dyDescent="0.2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</row>
    <row r="47" spans="1:62" x14ac:dyDescent="0.2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</row>
    <row r="48" spans="1:62" x14ac:dyDescent="0.2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</row>
    <row r="49" spans="1:62" x14ac:dyDescent="0.2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</row>
    <row r="50" spans="1:62" x14ac:dyDescent="0.2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</row>
    <row r="51" spans="1:62" x14ac:dyDescent="0.2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</row>
    <row r="52" spans="1:62" x14ac:dyDescent="0.2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</row>
    <row r="53" spans="1:62" x14ac:dyDescent="0.2">
      <c r="A53" s="10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</row>
    <row r="54" spans="1:62" x14ac:dyDescent="0.2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</row>
    <row r="55" spans="1:62" x14ac:dyDescent="0.2">
      <c r="A55" s="10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</row>
    <row r="56" spans="1:62" x14ac:dyDescent="0.2">
      <c r="A56" s="10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</row>
    <row r="57" spans="1:62" x14ac:dyDescent="0.2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</row>
    <row r="58" spans="1:62" x14ac:dyDescent="0.2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</row>
    <row r="59" spans="1:62" x14ac:dyDescent="0.2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</row>
    <row r="60" spans="1:62" x14ac:dyDescent="0.2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</row>
    <row r="61" spans="1:62" x14ac:dyDescent="0.2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</row>
    <row r="62" spans="1:62" x14ac:dyDescent="0.2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</row>
    <row r="63" spans="1:62" x14ac:dyDescent="0.2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</row>
    <row r="64" spans="1:62" x14ac:dyDescent="0.2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</row>
    <row r="65" spans="1:62" x14ac:dyDescent="0.2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</row>
    <row r="66" spans="1:62" x14ac:dyDescent="0.2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</row>
    <row r="67" spans="1:62" x14ac:dyDescent="0.2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</row>
    <row r="68" spans="1:62" x14ac:dyDescent="0.2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</row>
    <row r="69" spans="1:62" x14ac:dyDescent="0.2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</row>
    <row r="70" spans="1:62" x14ac:dyDescent="0.2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</row>
    <row r="71" spans="1:62" x14ac:dyDescent="0.2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</row>
    <row r="72" spans="1:62" x14ac:dyDescent="0.2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</row>
    <row r="73" spans="1:62" x14ac:dyDescent="0.2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</row>
    <row r="74" spans="1:62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</row>
    <row r="75" spans="1:62" x14ac:dyDescent="0.2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</row>
    <row r="76" spans="1:62" x14ac:dyDescent="0.2">
      <c r="A76" s="10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</row>
    <row r="77" spans="1:62" x14ac:dyDescent="0.2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</row>
    <row r="78" spans="1:62" x14ac:dyDescent="0.2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</row>
    <row r="79" spans="1:62" x14ac:dyDescent="0.2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</row>
    <row r="80" spans="1:62" x14ac:dyDescent="0.2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</row>
    <row r="81" spans="1:62" x14ac:dyDescent="0.2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</row>
    <row r="82" spans="1:62" x14ac:dyDescent="0.2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</row>
    <row r="83" spans="1:62" x14ac:dyDescent="0.2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  <c r="BI83" s="10"/>
      <c r="BJ83" s="10"/>
    </row>
    <row r="84" spans="1:62" x14ac:dyDescent="0.2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</row>
    <row r="85" spans="1:62" x14ac:dyDescent="0.2">
      <c r="A85" s="10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  <c r="BI85" s="10"/>
      <c r="BJ85" s="10"/>
    </row>
    <row r="86" spans="1:62" x14ac:dyDescent="0.2">
      <c r="A86" s="10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  <c r="BI86" s="10"/>
      <c r="BJ86" s="10"/>
    </row>
    <row r="87" spans="1:62" x14ac:dyDescent="0.2">
      <c r="A87" s="10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  <c r="BE87" s="10"/>
      <c r="BF87" s="10"/>
      <c r="BG87" s="10"/>
      <c r="BH87" s="10"/>
      <c r="BI87" s="10"/>
      <c r="BJ87" s="10"/>
    </row>
    <row r="88" spans="1:62" x14ac:dyDescent="0.2">
      <c r="A88" s="10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  <c r="BI88" s="10"/>
      <c r="BJ88" s="10"/>
    </row>
    <row r="89" spans="1:62" x14ac:dyDescent="0.2">
      <c r="A89" s="10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  <c r="BI89" s="10"/>
      <c r="BJ89" s="10"/>
    </row>
    <row r="90" spans="1:62" x14ac:dyDescent="0.2">
      <c r="A90" s="10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  <c r="BF90" s="10"/>
      <c r="BG90" s="10"/>
      <c r="BH90" s="10"/>
      <c r="BI90" s="10"/>
      <c r="BJ90" s="10"/>
    </row>
    <row r="91" spans="1:62" x14ac:dyDescent="0.2">
      <c r="A91" s="10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  <c r="BF91" s="10"/>
      <c r="BG91" s="10"/>
      <c r="BH91" s="10"/>
      <c r="BI91" s="10"/>
      <c r="BJ91" s="10"/>
    </row>
    <row r="92" spans="1:62" x14ac:dyDescent="0.2">
      <c r="A92" s="10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  <c r="BF92" s="10"/>
      <c r="BG92" s="10"/>
      <c r="BH92" s="10"/>
      <c r="BI92" s="10"/>
      <c r="BJ92" s="10"/>
    </row>
    <row r="93" spans="1:62" x14ac:dyDescent="0.2">
      <c r="A93" s="10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  <c r="BI93" s="10"/>
      <c r="BJ93" s="10"/>
    </row>
    <row r="94" spans="1:62" x14ac:dyDescent="0.2">
      <c r="A94" s="10"/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  <c r="BF94" s="10"/>
      <c r="BG94" s="10"/>
      <c r="BH94" s="10"/>
      <c r="BI94" s="10"/>
      <c r="BJ94" s="10"/>
    </row>
    <row r="95" spans="1:62" x14ac:dyDescent="0.2">
      <c r="A95" s="10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</row>
    <row r="96" spans="1:62" x14ac:dyDescent="0.2">
      <c r="A96" s="10"/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</row>
    <row r="97" spans="1:62" x14ac:dyDescent="0.2">
      <c r="A97" s="10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</row>
    <row r="98" spans="1:62" x14ac:dyDescent="0.2">
      <c r="A98" s="10"/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</row>
    <row r="99" spans="1:62" x14ac:dyDescent="0.2">
      <c r="A99" s="10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</row>
    <row r="100" spans="1:62" x14ac:dyDescent="0.2">
      <c r="A100" s="10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</row>
    <row r="101" spans="1:62" x14ac:dyDescent="0.2">
      <c r="A101" s="10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</row>
    <row r="102" spans="1:62" x14ac:dyDescent="0.2">
      <c r="A102" s="10"/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</row>
    <row r="103" spans="1:62" x14ac:dyDescent="0.2">
      <c r="A103" s="10"/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</row>
    <row r="104" spans="1:62" x14ac:dyDescent="0.2">
      <c r="A104" s="10"/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</row>
    <row r="105" spans="1:62" x14ac:dyDescent="0.2">
      <c r="A105" s="10"/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</row>
    <row r="106" spans="1:62" x14ac:dyDescent="0.2">
      <c r="A106" s="10"/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</row>
    <row r="107" spans="1:62" x14ac:dyDescent="0.2">
      <c r="A107" s="10"/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</row>
    <row r="108" spans="1:62" x14ac:dyDescent="0.2">
      <c r="A108" s="10"/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</row>
    <row r="109" spans="1:62" x14ac:dyDescent="0.2">
      <c r="A109" s="10"/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</row>
    <row r="110" spans="1:62" x14ac:dyDescent="0.2">
      <c r="A110" s="10"/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</row>
    <row r="111" spans="1:62" x14ac:dyDescent="0.2">
      <c r="A111" s="10"/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</row>
    <row r="112" spans="1:62" x14ac:dyDescent="0.2">
      <c r="A112" s="10"/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</row>
    <row r="113" spans="1:62" x14ac:dyDescent="0.2">
      <c r="A113" s="10"/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</row>
    <row r="114" spans="1:62" x14ac:dyDescent="0.2">
      <c r="A114" s="10"/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</row>
    <row r="115" spans="1:62" x14ac:dyDescent="0.2">
      <c r="A115" s="10"/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</row>
    <row r="116" spans="1:62" x14ac:dyDescent="0.2">
      <c r="A116" s="10"/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</row>
    <row r="117" spans="1:62" x14ac:dyDescent="0.2">
      <c r="A117" s="10"/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</row>
    <row r="118" spans="1:62" x14ac:dyDescent="0.2">
      <c r="A118" s="10"/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</row>
    <row r="119" spans="1:62" x14ac:dyDescent="0.2">
      <c r="A119" s="10"/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</row>
    <row r="120" spans="1:62" x14ac:dyDescent="0.2">
      <c r="A120" s="10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</row>
    <row r="121" spans="1:62" x14ac:dyDescent="0.2">
      <c r="A121" s="10"/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</row>
    <row r="122" spans="1:62" x14ac:dyDescent="0.2">
      <c r="A122" s="10"/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</row>
    <row r="123" spans="1:62" x14ac:dyDescent="0.2">
      <c r="A123" s="10"/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</row>
  </sheetData>
  <mergeCells count="6">
    <mergeCell ref="W1:BJ123"/>
    <mergeCell ref="A48:V123"/>
    <mergeCell ref="B12:C13"/>
    <mergeCell ref="D12:J13"/>
    <mergeCell ref="C17:H20"/>
    <mergeCell ref="A33:V47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9"/>
  <sheetViews>
    <sheetView tabSelected="1" zoomScale="70" zoomScaleNormal="70" workbookViewId="0">
      <selection activeCell="D15" sqref="D15:L18"/>
    </sheetView>
  </sheetViews>
  <sheetFormatPr defaultRowHeight="14.25" x14ac:dyDescent="0.2"/>
  <cols>
    <col min="1" max="1" width="7.125" customWidth="1"/>
    <col min="2" max="2" width="11.125" customWidth="1"/>
    <col min="3" max="3" width="19.125" customWidth="1"/>
    <col min="4" max="4" width="13.625" customWidth="1"/>
  </cols>
  <sheetData>
    <row r="1" spans="1:26" x14ac:dyDescent="0.2">
      <c r="A1" s="1"/>
      <c r="B1" s="1"/>
      <c r="C1" s="1"/>
      <c r="D1" s="1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</row>
    <row r="2" spans="1:26" x14ac:dyDescent="0.2">
      <c r="A2" s="1"/>
      <c r="B2" s="1"/>
      <c r="C2" s="1"/>
      <c r="D2" s="1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</row>
    <row r="3" spans="1:26" ht="20.25" x14ac:dyDescent="0.2">
      <c r="A3" s="1"/>
      <c r="B3" s="4" t="s">
        <v>9</v>
      </c>
      <c r="C3" s="4" t="s">
        <v>10</v>
      </c>
      <c r="D3" s="1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</row>
    <row r="4" spans="1:26" ht="20.25" x14ac:dyDescent="0.2">
      <c r="A4" s="1"/>
      <c r="B4" s="6">
        <v>130</v>
      </c>
      <c r="C4" s="4">
        <f>B4-2</f>
        <v>128</v>
      </c>
      <c r="D4" s="1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 spans="1:26" x14ac:dyDescent="0.2">
      <c r="A5" s="7" t="s">
        <v>11</v>
      </c>
      <c r="B5" s="7"/>
      <c r="C5" s="7"/>
      <c r="D5" s="7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</row>
    <row r="6" spans="1:26" x14ac:dyDescent="0.2">
      <c r="A6" s="7"/>
      <c r="B6" s="7"/>
      <c r="C6" s="7"/>
      <c r="D6" s="7"/>
      <c r="E6" s="10"/>
      <c r="F6" s="10"/>
      <c r="G6" s="10"/>
      <c r="H6" s="10"/>
      <c r="I6" s="10"/>
      <c r="J6" s="10"/>
      <c r="K6" s="10"/>
      <c r="L6" s="10"/>
      <c r="M6" s="10"/>
      <c r="N6" s="10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spans="1:26" x14ac:dyDescent="0.2">
      <c r="A7" s="7"/>
      <c r="B7" s="7"/>
      <c r="C7" s="7"/>
      <c r="D7" s="7"/>
      <c r="E7" s="10"/>
      <c r="F7" s="10"/>
      <c r="G7" s="10"/>
      <c r="H7" s="10"/>
      <c r="I7" s="10"/>
      <c r="J7" s="10"/>
      <c r="K7" s="10"/>
      <c r="L7" s="10"/>
      <c r="M7" s="10"/>
      <c r="N7" s="10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 spans="1:26" x14ac:dyDescent="0.2">
      <c r="A8" s="7"/>
      <c r="B8" s="7"/>
      <c r="C8" s="7"/>
      <c r="D8" s="7"/>
      <c r="E8" s="10"/>
      <c r="F8" s="10"/>
      <c r="G8" s="10"/>
      <c r="H8" s="10"/>
      <c r="I8" s="10"/>
      <c r="J8" s="10"/>
      <c r="K8" s="10"/>
      <c r="L8" s="10"/>
      <c r="M8" s="10"/>
      <c r="N8" s="10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spans="1:26" ht="20.25" x14ac:dyDescent="0.2">
      <c r="A9" s="1"/>
      <c r="B9" s="4" t="s">
        <v>5</v>
      </c>
      <c r="C9" s="4" t="s">
        <v>0</v>
      </c>
      <c r="D9" s="4" t="s">
        <v>8</v>
      </c>
      <c r="E9" s="10"/>
      <c r="F9" s="10"/>
      <c r="G9" s="10"/>
      <c r="H9" s="10"/>
      <c r="I9" s="10"/>
      <c r="J9" s="10"/>
      <c r="K9" s="10"/>
      <c r="L9" s="10"/>
      <c r="M9" s="10"/>
      <c r="N9" s="10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spans="1:26" ht="20.25" x14ac:dyDescent="0.2">
      <c r="A10" s="1"/>
      <c r="B10" s="6">
        <v>6</v>
      </c>
      <c r="C10" s="5">
        <v>16</v>
      </c>
      <c r="D10" s="4">
        <f>C10*C10*3.14/4/100</f>
        <v>2.0096000000000003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 spans="1:26" x14ac:dyDescent="0.2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spans="1:26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spans="1:26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spans="1:26" x14ac:dyDescent="0.2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spans="1:26" ht="14.25" customHeight="1" x14ac:dyDescent="0.2">
      <c r="A15" s="10"/>
      <c r="B15" s="10"/>
      <c r="C15" s="24" t="s">
        <v>7</v>
      </c>
      <c r="D15" s="15">
        <f>ROUND(B10*D10*C4*1750/10^5,2)</f>
        <v>27.01</v>
      </c>
      <c r="E15" s="16"/>
      <c r="F15" s="16"/>
      <c r="G15" s="16"/>
      <c r="H15" s="16"/>
      <c r="I15" s="16"/>
      <c r="J15" s="16"/>
      <c r="K15" s="16"/>
      <c r="L15" s="17"/>
      <c r="M15" s="1"/>
      <c r="N15" s="1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 spans="1:26" ht="14.25" customHeight="1" x14ac:dyDescent="0.2">
      <c r="A16" s="10"/>
      <c r="B16" s="10"/>
      <c r="C16" s="25"/>
      <c r="D16" s="18"/>
      <c r="E16" s="19"/>
      <c r="F16" s="19"/>
      <c r="G16" s="19"/>
      <c r="H16" s="19"/>
      <c r="I16" s="19"/>
      <c r="J16" s="19"/>
      <c r="K16" s="19"/>
      <c r="L16" s="20"/>
      <c r="M16" s="1"/>
      <c r="N16" s="1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spans="1:26" ht="14.25" customHeight="1" x14ac:dyDescent="0.2">
      <c r="A17" s="10"/>
      <c r="B17" s="10"/>
      <c r="C17" s="25"/>
      <c r="D17" s="18"/>
      <c r="E17" s="19"/>
      <c r="F17" s="19"/>
      <c r="G17" s="19"/>
      <c r="H17" s="19"/>
      <c r="I17" s="19"/>
      <c r="J17" s="19"/>
      <c r="K17" s="19"/>
      <c r="L17" s="20"/>
      <c r="M17" s="1"/>
      <c r="N17" s="1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 spans="1:26" ht="14.25" customHeight="1" x14ac:dyDescent="0.2">
      <c r="A18" s="10"/>
      <c r="B18" s="10"/>
      <c r="C18" s="26"/>
      <c r="D18" s="21"/>
      <c r="E18" s="22"/>
      <c r="F18" s="22"/>
      <c r="G18" s="22"/>
      <c r="H18" s="22"/>
      <c r="I18" s="22"/>
      <c r="J18" s="22"/>
      <c r="K18" s="22"/>
      <c r="L18" s="23"/>
      <c r="M18" s="1"/>
      <c r="N18" s="1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 spans="1:26" x14ac:dyDescent="0.2">
      <c r="A19" s="10"/>
      <c r="B19" s="10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spans="1:26" x14ac:dyDescent="0.2">
      <c r="A20" s="10"/>
      <c r="B20" s="10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spans="1:26" x14ac:dyDescent="0.2">
      <c r="A21" s="10"/>
      <c r="B21" s="10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spans="1:26" x14ac:dyDescent="0.2">
      <c r="A22" s="10"/>
      <c r="B22" s="10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spans="1:26" x14ac:dyDescent="0.2">
      <c r="A23" s="10"/>
      <c r="B23" s="10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26" x14ac:dyDescent="0.2">
      <c r="A24" s="10"/>
      <c r="B24" s="10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26" x14ac:dyDescent="0.2">
      <c r="A25" s="10"/>
      <c r="B25" s="10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26" x14ac:dyDescent="0.2">
      <c r="A26" s="10"/>
      <c r="B26" s="10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26" x14ac:dyDescent="0.2">
      <c r="A27" s="10"/>
      <c r="B27" s="10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26" x14ac:dyDescent="0.2">
      <c r="A28" s="10"/>
      <c r="B28" s="10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spans="1:26" x14ac:dyDescent="0.2">
      <c r="A29" s="10"/>
      <c r="B29" s="10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  <row r="30" spans="1:26" x14ac:dyDescent="0.2">
      <c r="A30" s="10"/>
      <c r="B30" s="10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spans="1:26" x14ac:dyDescent="0.2">
      <c r="A31" s="10"/>
      <c r="B31" s="10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spans="1:26" x14ac:dyDescent="0.2">
      <c r="A32" s="10"/>
      <c r="B32" s="10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</row>
    <row r="33" spans="1:26" x14ac:dyDescent="0.2">
      <c r="A33" s="10"/>
      <c r="B33" s="10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</row>
    <row r="34" spans="1:26" x14ac:dyDescent="0.2">
      <c r="A34" s="10"/>
      <c r="B34" s="10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</row>
    <row r="35" spans="1:26" x14ac:dyDescent="0.2">
      <c r="A35" s="10"/>
      <c r="B35" s="10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 spans="1:26" x14ac:dyDescent="0.2">
      <c r="A36" s="10"/>
      <c r="B36" s="10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</row>
    <row r="37" spans="1:26" x14ac:dyDescent="0.2">
      <c r="A37" s="10"/>
      <c r="B37" s="10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</row>
    <row r="38" spans="1:26" x14ac:dyDescent="0.2">
      <c r="A38" s="10"/>
      <c r="B38" s="10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</row>
    <row r="39" spans="1:26" x14ac:dyDescent="0.2">
      <c r="A39" s="10"/>
      <c r="B39" s="10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</row>
    <row r="40" spans="1:26" x14ac:dyDescent="0.2">
      <c r="A40" s="10"/>
      <c r="B40" s="10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spans="1:26" x14ac:dyDescent="0.2">
      <c r="A41" s="10"/>
      <c r="B41" s="10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spans="1:26" x14ac:dyDescent="0.2">
      <c r="A42" s="10"/>
      <c r="B42" s="10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</row>
    <row r="43" spans="1:26" x14ac:dyDescent="0.2">
      <c r="A43" s="10"/>
      <c r="B43" s="10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 spans="1:26" x14ac:dyDescent="0.2">
      <c r="A44" s="10"/>
      <c r="B44" s="10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</row>
    <row r="45" spans="1:26" x14ac:dyDescent="0.2">
      <c r="A45" s="10"/>
      <c r="B45" s="10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</row>
    <row r="46" spans="1:26" x14ac:dyDescent="0.2">
      <c r="A46" s="10"/>
      <c r="B46" s="10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 spans="1:26" x14ac:dyDescent="0.2">
      <c r="A47" s="10"/>
      <c r="B47" s="10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 spans="1:26" x14ac:dyDescent="0.2">
      <c r="A48" s="10"/>
      <c r="B48" s="10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 spans="1:26" x14ac:dyDescent="0.2">
      <c r="A49" s="10"/>
      <c r="B49" s="10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</row>
    <row r="50" spans="1:26" x14ac:dyDescent="0.2">
      <c r="A50" s="10"/>
      <c r="B50" s="10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</row>
    <row r="51" spans="1:26" x14ac:dyDescent="0.2">
      <c r="A51" s="10"/>
      <c r="B51" s="10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</row>
    <row r="52" spans="1:26" x14ac:dyDescent="0.2">
      <c r="A52" s="10"/>
      <c r="B52" s="10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</row>
    <row r="53" spans="1:26" x14ac:dyDescent="0.2">
      <c r="A53" s="10"/>
      <c r="B53" s="10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</row>
    <row r="54" spans="1:26" x14ac:dyDescent="0.2">
      <c r="A54" s="10"/>
      <c r="B54" s="10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</row>
    <row r="55" spans="1:26" x14ac:dyDescent="0.2">
      <c r="A55" s="10"/>
      <c r="B55" s="10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</row>
    <row r="56" spans="1:26" x14ac:dyDescent="0.2">
      <c r="A56" s="10"/>
      <c r="B56" s="10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</row>
    <row r="57" spans="1:26" x14ac:dyDescent="0.2">
      <c r="A57" s="10"/>
      <c r="B57" s="10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</row>
    <row r="58" spans="1:26" x14ac:dyDescent="0.2">
      <c r="A58" s="10"/>
      <c r="B58" s="10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</row>
    <row r="59" spans="1:26" x14ac:dyDescent="0.2">
      <c r="A59" s="10"/>
      <c r="B59" s="10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</row>
  </sheetData>
  <mergeCells count="6">
    <mergeCell ref="A15:B19"/>
    <mergeCell ref="E6:N9"/>
    <mergeCell ref="N1:Z5"/>
    <mergeCell ref="A20:B59"/>
    <mergeCell ref="D15:L18"/>
    <mergeCell ref="C15:C18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ult</vt:lpstr>
      <vt:lpstr>work</vt:lpstr>
      <vt:lpstr>Sheet3</vt:lpstr>
    </vt:vector>
  </TitlesOfParts>
  <Company>Technology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Smart-Sp3</dc:creator>
  <cp:lastModifiedBy>Smart-Sp3</cp:lastModifiedBy>
  <dcterms:created xsi:type="dcterms:W3CDTF">2014-03-18T11:23:16Z</dcterms:created>
  <dcterms:modified xsi:type="dcterms:W3CDTF">2014-11-02T13:45:22Z</dcterms:modified>
</cp:coreProperties>
</file>